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W3C Example Table" sheetId="1" r:id="rId1"/>
  </sheets>
  <definedNames/>
  <calcPr fullCalcOnLoad="1" refMode="R1C1"/>
</workbook>
</file>

<file path=xl/sharedStrings.xml><?xml version="1.0" encoding="utf-8"?>
<sst xmlns="http://schemas.openxmlformats.org/spreadsheetml/2006/main" count="369" uniqueCount="348">
  <si>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</si>
  <si>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</si>
  <si>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</si>
  <si>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</si>
  <si>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</si>
  <si>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</si>
  <si>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</si>
  <si>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</si>
  <si>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</si>
  <si>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</si>
  <si>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</si>
  <si>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</si>
  <si>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</si>
  <si>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</si>
  <si>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Водокачка №2</t>
  </si>
  <si>
    <t>Водокачка №1</t>
  </si>
  <si>
    <t>Освещение ТП390</t>
  </si>
  <si>
    <t>Освещение ТП391</t>
  </si>
  <si>
    <t>Освещение ТП392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</si>
  <si>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</si>
  <si>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</si>
  <si>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</si>
  <si>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</si>
  <si>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</si>
  <si>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</si>
  <si>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</si>
  <si>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</si>
  <si>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</si>
  <si>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</si>
  <si>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</si>
  <si>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</si>
  <si>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</si>
  <si>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</si>
  <si>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№013</t>
  </si>
  <si>
    <t>Шаталов Сергей Юрьевич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</si>
  <si>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</si>
  <si>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</si>
  <si>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</si>
  <si>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</si>
  <si>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</si>
  <si>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Сарана Антон Александрович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</si>
  <si>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</si>
  <si>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</si>
  <si>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</si>
  <si>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</si>
  <si>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</si>
  <si>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</si>
  <si>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</si>
  <si>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</si>
  <si>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</si>
  <si>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</si>
  <si>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</si>
  <si>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</si>
  <si>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</si>
  <si>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</si>
  <si>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</si>
  <si>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</si>
  <si>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</si>
  <si>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</si>
  <si>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</si>
  <si>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</si>
  <si>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</si>
  <si>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</si>
  <si>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</si>
  <si>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</si>
  <si>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</si>
  <si>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</si>
  <si>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</si>
  <si>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</si>
  <si>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</si>
  <si>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</si>
  <si>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</si>
  <si>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</si>
  <si>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</si>
  <si>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</si>
  <si>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</si>
  <si>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</si>
  <si>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</si>
  <si>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</si>
  <si>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</si>
  <si>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</si>
  <si>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</si>
  <si>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</si>
  <si>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</si>
  <si>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</si>
  <si>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</si>
  <si>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</si>
  <si>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</si>
  <si>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</si>
  <si>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</si>
  <si>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</si>
  <si>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</si>
  <si>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</si>
  <si>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</si>
  <si>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</si>
  <si>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</si>
  <si>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</si>
  <si>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</si>
  <si>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</si>
  <si>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</si>
  <si>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</si>
  <si>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</si>
  <si>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</si>
  <si>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</si>
  <si>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</si>
  <si>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</si>
  <si>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</si>
  <si>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</si>
  <si>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</si>
  <si>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</si>
  <si>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</si>
  <si>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</si>
  <si>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</si>
  <si>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</si>
  <si>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</t>
  </si>
  <si>
    <t>Скиргайло В.В. с 17,10,2020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</si>
  <si>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</si>
  <si>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</si>
  <si>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</si>
  <si>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</si>
  <si>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</si>
  <si>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</si>
  <si>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</si>
  <si>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</si>
  <si>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</si>
  <si>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</si>
  <si>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</si>
  <si>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</si>
  <si>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</si>
  <si>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</si>
  <si>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</si>
  <si>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</si>
  <si>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</si>
  <si>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</si>
  <si>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</si>
  <si>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</si>
  <si>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</si>
  <si>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</si>
  <si>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</si>
  <si>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</si>
  <si>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</si>
  <si>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</si>
  <si>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</si>
  <si>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</si>
  <si>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</si>
  <si>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</si>
  <si>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</si>
  <si>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</si>
  <si>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</si>
  <si>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</si>
  <si>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</si>
  <si>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</si>
  <si>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</si>
  <si>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</si>
  <si>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</si>
  <si>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</si>
  <si>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</si>
  <si>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</si>
  <si>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</si>
  <si>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</si>
  <si>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</si>
  <si>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</si>
  <si>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</si>
  <si>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</si>
  <si>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</si>
  <si>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</si>
  <si>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</si>
  <si>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</si>
  <si>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</si>
  <si>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</si>
  <si>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</si>
  <si>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</si>
  <si>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</si>
  <si>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</si>
  <si>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Зима Лада Георгиевна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</si>
  <si>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</si>
  <si>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</si>
  <si>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</si>
  <si>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</si>
  <si>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</si>
  <si>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</si>
  <si>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</si>
  <si>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</si>
  <si>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</si>
  <si>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</si>
  <si>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</si>
  <si>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</si>
  <si>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</si>
  <si>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</si>
  <si>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</si>
  <si>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</si>
  <si>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</si>
  <si>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</si>
  <si>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</si>
  <si>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</si>
  <si>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</t>
  </si>
  <si>
    <t>Лепехин В.И. с 14,07,2018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</si>
  <si>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</si>
  <si>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</si>
  <si>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</si>
  <si>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</si>
  <si>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</si>
  <si>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</si>
  <si>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</si>
  <si>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</si>
  <si>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</si>
  <si>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</si>
  <si>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</si>
  <si>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</si>
  <si>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№380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</si>
  <si>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</si>
  <si>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</si>
  <si>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</si>
  <si>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</si>
  <si>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</si>
  <si>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</si>
  <si>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</si>
  <si>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</si>
  <si>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</si>
  <si>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</si>
  <si>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</si>
  <si>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</si>
  <si>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</si>
  <si>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</si>
  <si>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</si>
  <si>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</si>
  <si>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</si>
  <si>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</si>
  <si>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</si>
  <si>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</si>
  <si>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</si>
  <si>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</si>
  <si>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</si>
  <si>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</si>
  <si>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</si>
  <si>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</si>
  <si>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</si>
  <si>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</si>
  <si>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</si>
  <si>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</si>
  <si>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</si>
  <si>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</si>
  <si>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</si>
  <si>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</si>
  <si>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</si>
  <si>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</si>
  <si>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</si>
  <si>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</si>
  <si>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</si>
  <si>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</si>
  <si>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Рыснина В.Л. с 12,08,2017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</si>
  <si>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</si>
  <si>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</si>
  <si>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</si>
  <si>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</si>
  <si>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</si>
  <si>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</si>
  <si>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</si>
  <si>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</si>
  <si>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</si>
  <si>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</si>
  <si>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</si>
  <si>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</si>
  <si>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</si>
  <si>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</si>
  <si>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</si>
  <si>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</si>
  <si>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</si>
  <si>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</si>
  <si>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</si>
  <si>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</si>
  <si>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</si>
  <si>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</si>
  <si>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</si>
  <si>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</si>
  <si>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</si>
  <si>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</si>
  <si>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</si>
  <si>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</si>
  <si>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</si>
  <si>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Кортукова Любовь Сергеевна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</si>
  <si>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</si>
  <si>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</si>
  <si>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</si>
  <si>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</si>
  <si>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</si>
  <si>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</si>
  <si>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</si>
  <si>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</si>
  <si>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</si>
  <si>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</si>
  <si>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</si>
  <si>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</si>
  <si>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</si>
  <si>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</si>
  <si>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</si>
  <si>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</si>
  <si>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</si>
  <si>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</si>
  <si>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</si>
  <si>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</si>
  <si>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</si>
  <si>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</si>
  <si>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</si>
  <si>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</si>
  <si>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</si>
  <si>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</si>
  <si>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</si>
  <si>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</si>
  <si>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</si>
  <si>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</si>
  <si>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</si>
  <si>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</si>
  <si>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</si>
  <si>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</si>
  <si>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</si>
  <si>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</si>
  <si>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</si>
  <si>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</si>
  <si>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</si>
  <si>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</si>
  <si>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</si>
  <si>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</si>
  <si>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</si>
  <si>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</si>
  <si>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</si>
  <si>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</si>
  <si>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</si>
  <si>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</si>
  <si>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</si>
  <si>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</si>
  <si>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</si>
  <si>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</si>
  <si>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</si>
  <si>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</si>
  <si>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</si>
  <si>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</si>
  <si>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</si>
  <si>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</si>
  <si>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</si>
  <si>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</si>
  <si>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</si>
  <si>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Модестов</t>
  </si>
  <si>
    <t>Корунд, ., Уч. №888</t>
  </si>
  <si>
    <t>Григорьева</t>
  </si>
  <si>
    <t>Корунд, ., Уч. №890</t>
  </si>
  <si>
    <t>Новоженова</t>
  </si>
  <si>
    <t>Косенкова Н.В.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</si>
</sst>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14" fontId="37" fillId="0" borderId="10" xfId="0" applyNumberFormat="1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left" vertical="top" wrapText="1"/>
    </xf>
    <xf numFmtId="168" fontId="37" fillId="9" borderId="10" xfId="0" applyNumberFormat="1" applyFont="1" applyFill="1" applyBorder="1" applyAlignment="1">
      <alignment horizontal="left" vertical="top" wrapText="1"/>
    </xf>
    <xf numFmtId="168" fontId="36" fillId="9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8"/>
  <sheetViews>
    <sheetView tabSelected="1" zoomScalePageLayoutView="0" workbookViewId="0" topLeftCell="A160">
      <selection activeCell="E81" sqref="E81"/>
    </sheetView>
  </sheetViews>
  <sheetFormatPr defaultColWidth="9.140625" defaultRowHeight="15"/>
  <cols>
    <col min="1" max="1" width="17.8515625" style="0" bestFit="1" customWidth="1"/>
    <col min="2" max="2" width="25.28125" style="0" bestFit="1" customWidth="1"/>
    <col min="3" max="3" width="9.8515625" style="0" bestFit="1" customWidth="1"/>
    <col min="4" max="5" width="10.57421875" style="0" customWidth="1"/>
    <col min="6" max="6" width="9.28125" style="0" customWidth="1"/>
    <col min="7" max="7" width="9.8515625" style="0" bestFit="1" customWidth="1"/>
    <col min="8" max="8" width="10.57421875" style="0" customWidth="1"/>
    <col min="9" max="9" width="9.57421875" style="0" customWidth="1"/>
    <col min="10" max="10" width="9.7109375" style="0" customWidth="1"/>
    <col min="11" max="11" width="11.00390625" style="0" customWidth="1"/>
    <col min="12" max="12" width="10.140625" style="0" customWidth="1"/>
    <col min="13" max="13" width="8.8515625" style="0" customWidth="1"/>
    <col min="14" max="15" width="7.00390625" style="0" bestFit="1" customWidth="1"/>
    <col min="16" max="16" width="9.8515625" style="0" customWidth="1"/>
    <col min="17" max="17" width="9.28125" style="0" customWidth="1"/>
    <col min="18" max="18" width="10.00390625" style="0" customWidth="1"/>
  </cols>
  <sheetData>
    <row r="1" spans="1:18" ht="12.75" customHeight="1">
      <c r="A1" s="2" t="s">
        <v>0</v>
      </c>
      <c r="B1" s="2" t="s">
        <v>1</v>
      </c>
      <c r="C1" s="2" t="s">
        <v>2</v>
      </c>
      <c r="D1" s="2"/>
      <c r="E1" s="2"/>
      <c r="F1" s="2"/>
      <c r="G1" s="2" t="s">
        <v>3</v>
      </c>
      <c r="H1" s="2"/>
      <c r="I1" s="2"/>
      <c r="J1" s="2"/>
      <c r="K1" s="2" t="s">
        <v>4</v>
      </c>
      <c r="L1" s="2"/>
      <c r="M1" s="2"/>
      <c r="N1" s="2" t="s">
        <v>5</v>
      </c>
      <c r="O1" s="2"/>
      <c r="P1" s="2" t="s">
        <v>6</v>
      </c>
      <c r="Q1" s="2"/>
      <c r="R1" s="2" t="s">
        <v>7</v>
      </c>
    </row>
    <row r="2" spans="1:18" ht="27" customHeight="1">
      <c r="A2" s="2"/>
      <c r="B2" s="2"/>
      <c r="C2" s="3" t="s">
        <v>8</v>
      </c>
      <c r="D2" s="3" t="s">
        <v>9</v>
      </c>
      <c r="E2" s="3" t="s">
        <v>10</v>
      </c>
      <c r="F2" s="3" t="s">
        <v>11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12</v>
      </c>
      <c r="Q2" s="3" t="s">
        <v>13</v>
      </c>
      <c r="R2" s="2"/>
    </row>
    <row r="3" spans="1:18" s="1" customFormat="1" ht="15">
      <c r="A3" s="4"/>
      <c r="B3" s="5" t="s">
        <v>14</v>
      </c>
      <c r="C3" s="6">
        <v>44742</v>
      </c>
      <c r="D3" s="7">
        <v>69343.61</v>
      </c>
      <c r="E3" s="7">
        <v>47944.08</v>
      </c>
      <c r="F3" s="7">
        <v>21399.53</v>
      </c>
      <c r="G3" s="6">
        <v>44758</v>
      </c>
      <c r="H3" s="7">
        <v>71241.36</v>
      </c>
      <c r="I3" s="7">
        <v>49198.03</v>
      </c>
      <c r="J3" s="7">
        <v>22043.32</v>
      </c>
      <c r="K3" s="7">
        <v>1897.75</v>
      </c>
      <c r="L3" s="7">
        <v>1253.95</v>
      </c>
      <c r="M3" s="5">
        <v>643.79</v>
      </c>
      <c r="N3" s="5">
        <v>5.21</v>
      </c>
      <c r="O3" s="5">
        <v>2.83</v>
      </c>
      <c r="P3" s="8">
        <f>L3*N3</f>
        <v>6533.0795</v>
      </c>
      <c r="Q3" s="8">
        <f>M3*O3</f>
        <v>1821.9257</v>
      </c>
      <c r="R3" s="9">
        <f>SUM(P3:Q3)</f>
        <v>8355.0052</v>
      </c>
    </row>
    <row r="4" spans="1:18" s="1" customFormat="1" ht="15">
      <c r="A4" s="4"/>
      <c r="B4" s="5" t="s">
        <v>15</v>
      </c>
      <c r="C4" s="6">
        <v>44742</v>
      </c>
      <c r="D4" s="7">
        <v>108783.72</v>
      </c>
      <c r="E4" s="7">
        <v>72443.4</v>
      </c>
      <c r="F4" s="7">
        <v>36340.32</v>
      </c>
      <c r="G4" s="6">
        <v>44759</v>
      </c>
      <c r="H4" s="7">
        <v>110997.16</v>
      </c>
      <c r="I4" s="7">
        <v>73905.07</v>
      </c>
      <c r="J4" s="7">
        <v>37092.08</v>
      </c>
      <c r="K4" s="7">
        <v>2213.44</v>
      </c>
      <c r="L4" s="7">
        <v>1461.67</v>
      </c>
      <c r="M4" s="5">
        <v>751.76</v>
      </c>
      <c r="N4" s="5">
        <v>5.21</v>
      </c>
      <c r="O4" s="5">
        <v>2.83</v>
      </c>
      <c r="P4" s="8">
        <f aca="true" t="shared" si="0" ref="P4:P65">L4*N4</f>
        <v>7615.300700000001</v>
      </c>
      <c r="Q4" s="8">
        <f aca="true" t="shared" si="1" ref="Q4:Q65">M4*O4</f>
        <v>2127.4808</v>
      </c>
      <c r="R4" s="9">
        <f aca="true" t="shared" si="2" ref="R4:R65">SUM(P4:Q4)</f>
        <v>9742.781500000001</v>
      </c>
    </row>
    <row r="5" spans="1:18" s="1" customFormat="1" ht="15">
      <c r="A5" s="4"/>
      <c r="B5" s="5" t="s">
        <v>16</v>
      </c>
      <c r="C5" s="6">
        <v>44742</v>
      </c>
      <c r="D5" s="7">
        <v>3465.59</v>
      </c>
      <c r="E5" s="7">
        <v>2329.96</v>
      </c>
      <c r="F5" s="7">
        <v>1135.62</v>
      </c>
      <c r="G5" s="6">
        <v>44759</v>
      </c>
      <c r="H5" s="7">
        <v>3465.8</v>
      </c>
      <c r="I5" s="7">
        <v>2329.97</v>
      </c>
      <c r="J5" s="7">
        <v>1135.84</v>
      </c>
      <c r="K5" s="5">
        <v>0.21</v>
      </c>
      <c r="L5" s="5">
        <v>0.01</v>
      </c>
      <c r="M5" s="5">
        <v>0.22</v>
      </c>
      <c r="N5" s="5">
        <v>5.21</v>
      </c>
      <c r="O5" s="5">
        <v>2.83</v>
      </c>
      <c r="P5" s="8">
        <f t="shared" si="0"/>
        <v>0.0521</v>
      </c>
      <c r="Q5" s="8">
        <f t="shared" si="1"/>
        <v>0.6226</v>
      </c>
      <c r="R5" s="9">
        <f t="shared" si="2"/>
        <v>0.6747000000000001</v>
      </c>
    </row>
    <row r="6" spans="1:18" s="1" customFormat="1" ht="15">
      <c r="A6" s="4"/>
      <c r="B6" s="5" t="s">
        <v>17</v>
      </c>
      <c r="C6" s="6">
        <v>44742</v>
      </c>
      <c r="D6" s="7">
        <v>1073.18</v>
      </c>
      <c r="E6" s="5">
        <v>701.27</v>
      </c>
      <c r="F6" s="5">
        <v>371.91</v>
      </c>
      <c r="G6" s="6">
        <v>44759</v>
      </c>
      <c r="H6" s="7">
        <v>1073.28</v>
      </c>
      <c r="I6" s="5">
        <v>701.28</v>
      </c>
      <c r="J6" s="5">
        <v>372</v>
      </c>
      <c r="K6" s="5">
        <v>0.1</v>
      </c>
      <c r="L6" s="5">
        <v>0.01</v>
      </c>
      <c r="M6" s="5">
        <v>0.09</v>
      </c>
      <c r="N6" s="5">
        <v>5.21</v>
      </c>
      <c r="O6" s="5">
        <v>2.83</v>
      </c>
      <c r="P6" s="8">
        <f t="shared" si="0"/>
        <v>0.0521</v>
      </c>
      <c r="Q6" s="8">
        <f t="shared" si="1"/>
        <v>0.2547</v>
      </c>
      <c r="R6" s="9">
        <f t="shared" si="2"/>
        <v>0.30679999999999996</v>
      </c>
    </row>
    <row r="7" spans="1:18" s="1" customFormat="1" ht="15">
      <c r="A7" s="4"/>
      <c r="B7" s="5" t="s">
        <v>18</v>
      </c>
      <c r="C7" s="6">
        <v>44742</v>
      </c>
      <c r="D7" s="7">
        <v>1197.99</v>
      </c>
      <c r="E7" s="5">
        <v>807.12</v>
      </c>
      <c r="F7" s="5">
        <v>390.88</v>
      </c>
      <c r="G7" s="6">
        <v>44759</v>
      </c>
      <c r="H7" s="7">
        <v>1198.24</v>
      </c>
      <c r="I7" s="5">
        <v>807.16</v>
      </c>
      <c r="J7" s="5">
        <v>391.08</v>
      </c>
      <c r="K7" s="5">
        <v>0.25</v>
      </c>
      <c r="L7" s="5">
        <v>0.04</v>
      </c>
      <c r="M7" s="5">
        <v>0.2</v>
      </c>
      <c r="N7" s="5">
        <v>5.21</v>
      </c>
      <c r="O7" s="5">
        <v>2.83</v>
      </c>
      <c r="P7" s="8">
        <f t="shared" si="0"/>
        <v>0.2084</v>
      </c>
      <c r="Q7" s="8">
        <f t="shared" si="1"/>
        <v>0.5660000000000001</v>
      </c>
      <c r="R7" s="9">
        <f t="shared" si="2"/>
        <v>0.7744000000000001</v>
      </c>
    </row>
    <row r="8" spans="1:18" s="1" customFormat="1" ht="15">
      <c r="A8" s="5" t="s">
        <v>19</v>
      </c>
      <c r="B8" s="5" t="s">
        <v>20</v>
      </c>
      <c r="C8" s="6">
        <v>44742</v>
      </c>
      <c r="D8" s="7">
        <v>15881.1</v>
      </c>
      <c r="E8" s="7">
        <v>11136.31</v>
      </c>
      <c r="F8" s="7">
        <v>4744.78</v>
      </c>
      <c r="G8" s="6">
        <v>44758</v>
      </c>
      <c r="H8" s="7">
        <v>16116.16</v>
      </c>
      <c r="I8" s="7">
        <v>11286.84</v>
      </c>
      <c r="J8" s="7">
        <v>4829.32</v>
      </c>
      <c r="K8" s="5">
        <v>235.06</v>
      </c>
      <c r="L8" s="5">
        <v>150.53</v>
      </c>
      <c r="M8" s="5">
        <v>84.54</v>
      </c>
      <c r="N8" s="5">
        <v>5.21</v>
      </c>
      <c r="O8" s="5">
        <v>2.83</v>
      </c>
      <c r="P8" s="8">
        <f t="shared" si="0"/>
        <v>784.2613</v>
      </c>
      <c r="Q8" s="8">
        <f t="shared" si="1"/>
        <v>239.24820000000003</v>
      </c>
      <c r="R8" s="9">
        <f t="shared" si="2"/>
        <v>1023.5095</v>
      </c>
    </row>
    <row r="9" spans="1:18" s="1" customFormat="1" ht="15">
      <c r="A9" s="5" t="s">
        <v>21</v>
      </c>
      <c r="B9" s="5" t="s">
        <v>22</v>
      </c>
      <c r="C9" s="6">
        <v>44742</v>
      </c>
      <c r="D9" s="7">
        <v>3046.38</v>
      </c>
      <c r="E9" s="7">
        <v>2420.99</v>
      </c>
      <c r="F9" s="5">
        <v>625.38</v>
      </c>
      <c r="G9" s="6">
        <v>44756</v>
      </c>
      <c r="H9" s="7">
        <v>3084.67</v>
      </c>
      <c r="I9" s="7">
        <v>2451.81</v>
      </c>
      <c r="J9" s="5">
        <v>632.87</v>
      </c>
      <c r="K9" s="5">
        <v>38.29</v>
      </c>
      <c r="L9" s="5">
        <v>30.82</v>
      </c>
      <c r="M9" s="5">
        <v>7.49</v>
      </c>
      <c r="N9" s="5">
        <v>5.21</v>
      </c>
      <c r="O9" s="5">
        <v>2.83</v>
      </c>
      <c r="P9" s="8">
        <f t="shared" si="0"/>
        <v>160.5722</v>
      </c>
      <c r="Q9" s="8">
        <f t="shared" si="1"/>
        <v>21.1967</v>
      </c>
      <c r="R9" s="9">
        <f t="shared" si="2"/>
        <v>181.7689</v>
      </c>
    </row>
    <row r="10" spans="1:18" s="1" customFormat="1" ht="15">
      <c r="A10" s="5" t="s">
        <v>23</v>
      </c>
      <c r="B10" s="5" t="s">
        <v>24</v>
      </c>
      <c r="C10" s="6">
        <v>44742</v>
      </c>
      <c r="D10" s="5">
        <v>378.18</v>
      </c>
      <c r="E10" s="5">
        <v>269.8</v>
      </c>
      <c r="F10" s="5">
        <v>108.37</v>
      </c>
      <c r="G10" s="6">
        <v>44756</v>
      </c>
      <c r="H10" s="5">
        <v>445.19</v>
      </c>
      <c r="I10" s="5">
        <v>323.56</v>
      </c>
      <c r="J10" s="5">
        <v>121.64</v>
      </c>
      <c r="K10" s="5">
        <v>67.01</v>
      </c>
      <c r="L10" s="5">
        <v>53.76</v>
      </c>
      <c r="M10" s="5">
        <v>13.27</v>
      </c>
      <c r="N10" s="5">
        <v>5.21</v>
      </c>
      <c r="O10" s="5">
        <v>2.83</v>
      </c>
      <c r="P10" s="8">
        <f t="shared" si="0"/>
        <v>280.08959999999996</v>
      </c>
      <c r="Q10" s="8">
        <f t="shared" si="1"/>
        <v>37.5541</v>
      </c>
      <c r="R10" s="9">
        <f t="shared" si="2"/>
        <v>317.64369999999997</v>
      </c>
    </row>
    <row r="11" spans="1:18" s="1" customFormat="1" ht="15">
      <c r="A11" s="5" t="s">
        <v>25</v>
      </c>
      <c r="B11" s="5" t="s">
        <v>26</v>
      </c>
      <c r="C11" s="6">
        <v>44742</v>
      </c>
      <c r="D11" s="5">
        <v>707.43</v>
      </c>
      <c r="E11" s="5">
        <v>558.11</v>
      </c>
      <c r="F11" s="5">
        <v>149.32</v>
      </c>
      <c r="G11" s="6">
        <v>44756</v>
      </c>
      <c r="H11" s="5">
        <v>720.32</v>
      </c>
      <c r="I11" s="5">
        <v>567.6</v>
      </c>
      <c r="J11" s="5">
        <v>152.72</v>
      </c>
      <c r="K11" s="5">
        <v>12.89</v>
      </c>
      <c r="L11" s="5">
        <v>9.49</v>
      </c>
      <c r="M11" s="5">
        <v>3.4</v>
      </c>
      <c r="N11" s="5">
        <v>5.21</v>
      </c>
      <c r="O11" s="5">
        <v>2.83</v>
      </c>
      <c r="P11" s="8">
        <f t="shared" si="0"/>
        <v>49.4429</v>
      </c>
      <c r="Q11" s="8">
        <f t="shared" si="1"/>
        <v>9.622</v>
      </c>
      <c r="R11" s="9">
        <f t="shared" si="2"/>
        <v>59.0649</v>
      </c>
    </row>
    <row r="12" spans="1:18" s="1" customFormat="1" ht="15">
      <c r="A12" s="5" t="s">
        <v>27</v>
      </c>
      <c r="B12" s="5" t="s">
        <v>28</v>
      </c>
      <c r="C12" s="6">
        <v>44742</v>
      </c>
      <c r="D12" s="7">
        <v>3623.76</v>
      </c>
      <c r="E12" s="7">
        <v>2773.63</v>
      </c>
      <c r="F12" s="5">
        <v>850.13</v>
      </c>
      <c r="G12" s="6">
        <v>44758</v>
      </c>
      <c r="H12" s="7">
        <v>3673.84</v>
      </c>
      <c r="I12" s="7">
        <v>2811.93</v>
      </c>
      <c r="J12" s="5">
        <v>861.91</v>
      </c>
      <c r="K12" s="5">
        <v>50.08</v>
      </c>
      <c r="L12" s="5">
        <v>38.3</v>
      </c>
      <c r="M12" s="5">
        <v>11.78</v>
      </c>
      <c r="N12" s="5">
        <v>5.21</v>
      </c>
      <c r="O12" s="5">
        <v>2.83</v>
      </c>
      <c r="P12" s="8">
        <f t="shared" si="0"/>
        <v>199.54299999999998</v>
      </c>
      <c r="Q12" s="8">
        <f t="shared" si="1"/>
        <v>33.3374</v>
      </c>
      <c r="R12" s="9">
        <f t="shared" si="2"/>
        <v>232.88039999999998</v>
      </c>
    </row>
    <row r="13" spans="1:18" s="1" customFormat="1" ht="15">
      <c r="A13" s="5" t="s">
        <v>29</v>
      </c>
      <c r="B13" s="5" t="s">
        <v>30</v>
      </c>
      <c r="C13" s="6">
        <v>44742</v>
      </c>
      <c r="D13" s="7">
        <v>8487.9</v>
      </c>
      <c r="E13" s="7">
        <v>6623.8</v>
      </c>
      <c r="F13" s="7">
        <v>1864.1</v>
      </c>
      <c r="G13" s="6">
        <v>44756</v>
      </c>
      <c r="H13" s="7">
        <v>8629.42</v>
      </c>
      <c r="I13" s="7">
        <v>6747.57</v>
      </c>
      <c r="J13" s="7">
        <v>1881.86</v>
      </c>
      <c r="K13" s="5">
        <v>141.52</v>
      </c>
      <c r="L13" s="5">
        <v>123.77</v>
      </c>
      <c r="M13" s="5">
        <v>17.76</v>
      </c>
      <c r="N13" s="5">
        <v>5.21</v>
      </c>
      <c r="O13" s="5">
        <v>2.83</v>
      </c>
      <c r="P13" s="8">
        <f t="shared" si="0"/>
        <v>644.8417</v>
      </c>
      <c r="Q13" s="8">
        <f t="shared" si="1"/>
        <v>50.2608</v>
      </c>
      <c r="R13" s="9">
        <f t="shared" si="2"/>
        <v>695.1025</v>
      </c>
    </row>
    <row r="14" spans="1:18" s="1" customFormat="1" ht="15">
      <c r="A14" s="5" t="s">
        <v>31</v>
      </c>
      <c r="B14" s="5" t="s">
        <v>32</v>
      </c>
      <c r="C14" s="6">
        <v>44742</v>
      </c>
      <c r="D14" s="7">
        <v>9954.24</v>
      </c>
      <c r="E14" s="7">
        <v>6463.13</v>
      </c>
      <c r="F14" s="7">
        <v>3491.11</v>
      </c>
      <c r="G14" s="6">
        <v>44758</v>
      </c>
      <c r="H14" s="7">
        <v>10088.36</v>
      </c>
      <c r="I14" s="7">
        <v>6556.08</v>
      </c>
      <c r="J14" s="7">
        <v>3532.28</v>
      </c>
      <c r="K14" s="5">
        <v>134.12</v>
      </c>
      <c r="L14" s="5">
        <v>92.95</v>
      </c>
      <c r="M14" s="5">
        <v>41.17</v>
      </c>
      <c r="N14" s="5">
        <v>5.21</v>
      </c>
      <c r="O14" s="5">
        <v>2.83</v>
      </c>
      <c r="P14" s="8">
        <f t="shared" si="0"/>
        <v>484.2695</v>
      </c>
      <c r="Q14" s="8">
        <f t="shared" si="1"/>
        <v>116.51110000000001</v>
      </c>
      <c r="R14" s="9">
        <f t="shared" si="2"/>
        <v>600.7806</v>
      </c>
    </row>
    <row r="15" spans="1:18" s="1" customFormat="1" ht="15">
      <c r="A15" s="5" t="s">
        <v>33</v>
      </c>
      <c r="B15" s="5" t="s">
        <v>34</v>
      </c>
      <c r="C15" s="6">
        <v>44742</v>
      </c>
      <c r="D15" s="7">
        <v>33691.8</v>
      </c>
      <c r="E15" s="7">
        <v>21784.24</v>
      </c>
      <c r="F15" s="7">
        <v>11907.56</v>
      </c>
      <c r="G15" s="6">
        <v>44758</v>
      </c>
      <c r="H15" s="7">
        <v>34065.04</v>
      </c>
      <c r="I15" s="7">
        <v>22065.57</v>
      </c>
      <c r="J15" s="7">
        <v>11999.47</v>
      </c>
      <c r="K15" s="5">
        <v>373.24</v>
      </c>
      <c r="L15" s="5">
        <v>281.33</v>
      </c>
      <c r="M15" s="5">
        <v>91.91</v>
      </c>
      <c r="N15" s="5">
        <v>5.21</v>
      </c>
      <c r="O15" s="5">
        <v>2.83</v>
      </c>
      <c r="P15" s="8">
        <f t="shared" si="0"/>
        <v>1465.7293</v>
      </c>
      <c r="Q15" s="8">
        <f t="shared" si="1"/>
        <v>260.1053</v>
      </c>
      <c r="R15" s="9">
        <f t="shared" si="2"/>
        <v>1725.8346</v>
      </c>
    </row>
    <row r="16" spans="1:18" s="1" customFormat="1" ht="15">
      <c r="A16" s="5" t="s">
        <v>35</v>
      </c>
      <c r="B16" s="5" t="s">
        <v>36</v>
      </c>
      <c r="C16" s="6">
        <v>44742</v>
      </c>
      <c r="D16" s="7">
        <v>7247.33</v>
      </c>
      <c r="E16" s="7">
        <v>4501.12</v>
      </c>
      <c r="F16" s="7">
        <v>2746.22</v>
      </c>
      <c r="G16" s="6">
        <v>44759</v>
      </c>
      <c r="H16" s="7">
        <v>7416.4</v>
      </c>
      <c r="I16" s="7">
        <v>4623.86</v>
      </c>
      <c r="J16" s="7">
        <v>2792.54</v>
      </c>
      <c r="K16" s="5">
        <v>169.07</v>
      </c>
      <c r="L16" s="5">
        <v>122.74</v>
      </c>
      <c r="M16" s="5">
        <v>46.32</v>
      </c>
      <c r="N16" s="5">
        <v>5.21</v>
      </c>
      <c r="O16" s="5">
        <v>2.83</v>
      </c>
      <c r="P16" s="8">
        <f t="shared" si="0"/>
        <v>639.4753999999999</v>
      </c>
      <c r="Q16" s="8">
        <f t="shared" si="1"/>
        <v>131.0856</v>
      </c>
      <c r="R16" s="9">
        <f t="shared" si="2"/>
        <v>770.5609999999999</v>
      </c>
    </row>
    <row r="17" spans="1:18" s="1" customFormat="1" ht="15">
      <c r="A17" s="5" t="s">
        <v>37</v>
      </c>
      <c r="B17" s="5" t="s">
        <v>38</v>
      </c>
      <c r="C17" s="6">
        <v>44742</v>
      </c>
      <c r="D17" s="7">
        <v>1675.28</v>
      </c>
      <c r="E17" s="7">
        <v>1300.69</v>
      </c>
      <c r="F17" s="5">
        <v>374.59</v>
      </c>
      <c r="G17" s="6">
        <v>44758</v>
      </c>
      <c r="H17" s="7">
        <v>1712.86</v>
      </c>
      <c r="I17" s="7">
        <v>1328.41</v>
      </c>
      <c r="J17" s="5">
        <v>384.46</v>
      </c>
      <c r="K17" s="5">
        <v>37.58</v>
      </c>
      <c r="L17" s="5">
        <v>27.72</v>
      </c>
      <c r="M17" s="5">
        <v>9.87</v>
      </c>
      <c r="N17" s="5">
        <v>5.21</v>
      </c>
      <c r="O17" s="5">
        <v>2.83</v>
      </c>
      <c r="P17" s="8">
        <f t="shared" si="0"/>
        <v>144.4212</v>
      </c>
      <c r="Q17" s="8">
        <f t="shared" si="1"/>
        <v>27.9321</v>
      </c>
      <c r="R17" s="9">
        <f t="shared" si="2"/>
        <v>172.3533</v>
      </c>
    </row>
    <row r="18" spans="1:18" s="1" customFormat="1" ht="15">
      <c r="A18" s="5" t="s">
        <v>39</v>
      </c>
      <c r="B18" s="5" t="s">
        <v>40</v>
      </c>
      <c r="C18" s="6">
        <v>44742</v>
      </c>
      <c r="D18" s="5">
        <v>13.67</v>
      </c>
      <c r="E18" s="5">
        <v>13.64</v>
      </c>
      <c r="F18" s="5">
        <v>0.03</v>
      </c>
      <c r="G18" s="6">
        <v>44758</v>
      </c>
      <c r="H18" s="5">
        <v>13.67</v>
      </c>
      <c r="I18" s="5">
        <v>13.64</v>
      </c>
      <c r="J18" s="5">
        <v>0.03</v>
      </c>
      <c r="K18" s="5">
        <v>0</v>
      </c>
      <c r="L18" s="5">
        <v>0</v>
      </c>
      <c r="M18" s="5">
        <v>0</v>
      </c>
      <c r="N18" s="5">
        <v>5.21</v>
      </c>
      <c r="O18" s="5">
        <v>2.83</v>
      </c>
      <c r="P18" s="8">
        <f t="shared" si="0"/>
        <v>0</v>
      </c>
      <c r="Q18" s="8">
        <f t="shared" si="1"/>
        <v>0</v>
      </c>
      <c r="R18" s="9">
        <f t="shared" si="2"/>
        <v>0</v>
      </c>
    </row>
    <row r="19" spans="1:18" s="1" customFormat="1" ht="15">
      <c r="A19" s="5" t="s">
        <v>41</v>
      </c>
      <c r="B19" s="5" t="s">
        <v>42</v>
      </c>
      <c r="C19" s="6">
        <v>44742</v>
      </c>
      <c r="D19" s="7">
        <v>5920.24</v>
      </c>
      <c r="E19" s="7">
        <v>4344.58</v>
      </c>
      <c r="F19" s="7">
        <v>1575.66</v>
      </c>
      <c r="G19" s="6">
        <v>44759</v>
      </c>
      <c r="H19" s="7">
        <v>5983.46</v>
      </c>
      <c r="I19" s="7">
        <v>4392.05</v>
      </c>
      <c r="J19" s="7">
        <v>1591.41</v>
      </c>
      <c r="K19" s="5">
        <v>63.22</v>
      </c>
      <c r="L19" s="5">
        <v>47.47</v>
      </c>
      <c r="M19" s="5">
        <v>15.75</v>
      </c>
      <c r="N19" s="5">
        <v>5.21</v>
      </c>
      <c r="O19" s="5">
        <v>2.83</v>
      </c>
      <c r="P19" s="8">
        <f t="shared" si="0"/>
        <v>247.31869999999998</v>
      </c>
      <c r="Q19" s="8">
        <f t="shared" si="1"/>
        <v>44.5725</v>
      </c>
      <c r="R19" s="9">
        <f t="shared" si="2"/>
        <v>291.89119999999997</v>
      </c>
    </row>
    <row r="20" spans="1:18" s="1" customFormat="1" ht="15">
      <c r="A20" s="5" t="s">
        <v>43</v>
      </c>
      <c r="B20" s="5" t="s">
        <v>44</v>
      </c>
      <c r="C20" s="6">
        <v>44742</v>
      </c>
      <c r="D20" s="7">
        <v>2657.58</v>
      </c>
      <c r="E20" s="7">
        <v>2223.75</v>
      </c>
      <c r="F20" s="5">
        <v>433.83</v>
      </c>
      <c r="G20" s="6">
        <v>44758</v>
      </c>
      <c r="H20" s="7">
        <v>2661.44</v>
      </c>
      <c r="I20" s="7">
        <v>2227.36</v>
      </c>
      <c r="J20" s="5">
        <v>434.08</v>
      </c>
      <c r="K20" s="5">
        <v>3.86</v>
      </c>
      <c r="L20" s="5">
        <v>3.61</v>
      </c>
      <c r="M20" s="5">
        <v>0.25</v>
      </c>
      <c r="N20" s="5">
        <v>5.21</v>
      </c>
      <c r="O20" s="5">
        <v>2.83</v>
      </c>
      <c r="P20" s="8">
        <f t="shared" si="0"/>
        <v>18.8081</v>
      </c>
      <c r="Q20" s="8">
        <f t="shared" si="1"/>
        <v>0.7075</v>
      </c>
      <c r="R20" s="9">
        <f t="shared" si="2"/>
        <v>19.5156</v>
      </c>
    </row>
    <row r="21" spans="1:18" s="1" customFormat="1" ht="15">
      <c r="A21" s="5" t="s">
        <v>45</v>
      </c>
      <c r="B21" s="5" t="s">
        <v>46</v>
      </c>
      <c r="C21" s="6">
        <v>44742</v>
      </c>
      <c r="D21" s="7">
        <v>3795.88</v>
      </c>
      <c r="E21" s="7">
        <v>3003.7</v>
      </c>
      <c r="F21" s="5">
        <v>792.18</v>
      </c>
      <c r="G21" s="6">
        <v>44759</v>
      </c>
      <c r="H21" s="7">
        <v>3867.66</v>
      </c>
      <c r="I21" s="7">
        <v>3059.58</v>
      </c>
      <c r="J21" s="5">
        <v>808.07</v>
      </c>
      <c r="K21" s="5">
        <v>71.78</v>
      </c>
      <c r="L21" s="5">
        <v>55.88</v>
      </c>
      <c r="M21" s="5">
        <v>15.89</v>
      </c>
      <c r="N21" s="5">
        <v>5.21</v>
      </c>
      <c r="O21" s="5">
        <v>2.83</v>
      </c>
      <c r="P21" s="8">
        <f t="shared" si="0"/>
        <v>291.1348</v>
      </c>
      <c r="Q21" s="8">
        <f t="shared" si="1"/>
        <v>44.968700000000005</v>
      </c>
      <c r="R21" s="9">
        <f t="shared" si="2"/>
        <v>336.1035</v>
      </c>
    </row>
    <row r="22" spans="1:18" s="1" customFormat="1" ht="15">
      <c r="A22" s="5" t="s">
        <v>47</v>
      </c>
      <c r="B22" s="5" t="s">
        <v>48</v>
      </c>
      <c r="C22" s="6">
        <v>44742</v>
      </c>
      <c r="D22" s="7">
        <v>4596.22</v>
      </c>
      <c r="E22" s="7">
        <v>3784.15</v>
      </c>
      <c r="F22" s="5">
        <v>812.06</v>
      </c>
      <c r="G22" s="6">
        <v>44758</v>
      </c>
      <c r="H22" s="7">
        <v>4643.19</v>
      </c>
      <c r="I22" s="7">
        <v>3823.1</v>
      </c>
      <c r="J22" s="5">
        <v>820.1</v>
      </c>
      <c r="K22" s="5">
        <v>46.97</v>
      </c>
      <c r="L22" s="5">
        <v>38.95</v>
      </c>
      <c r="M22" s="5">
        <v>8.04</v>
      </c>
      <c r="N22" s="5">
        <v>5.21</v>
      </c>
      <c r="O22" s="5">
        <v>2.83</v>
      </c>
      <c r="P22" s="8">
        <f t="shared" si="0"/>
        <v>202.92950000000002</v>
      </c>
      <c r="Q22" s="8">
        <f t="shared" si="1"/>
        <v>22.7532</v>
      </c>
      <c r="R22" s="9">
        <f t="shared" si="2"/>
        <v>225.6827</v>
      </c>
    </row>
    <row r="23" spans="1:18" s="1" customFormat="1" ht="15">
      <c r="A23" s="5" t="s">
        <v>49</v>
      </c>
      <c r="B23" s="5" t="s">
        <v>50</v>
      </c>
      <c r="C23" s="6">
        <v>44742</v>
      </c>
      <c r="D23" s="7">
        <v>2946.22</v>
      </c>
      <c r="E23" s="7">
        <v>2503.57</v>
      </c>
      <c r="F23" s="5">
        <v>442.65</v>
      </c>
      <c r="G23" s="6">
        <v>44758</v>
      </c>
      <c r="H23" s="7">
        <v>3007.86</v>
      </c>
      <c r="I23" s="7">
        <v>2554.27</v>
      </c>
      <c r="J23" s="5">
        <v>453.59</v>
      </c>
      <c r="K23" s="5">
        <v>61.64</v>
      </c>
      <c r="L23" s="5">
        <v>50.7</v>
      </c>
      <c r="M23" s="5">
        <v>10.94</v>
      </c>
      <c r="N23" s="5">
        <v>5.21</v>
      </c>
      <c r="O23" s="5">
        <v>2.83</v>
      </c>
      <c r="P23" s="8">
        <f t="shared" si="0"/>
        <v>264.147</v>
      </c>
      <c r="Q23" s="8">
        <f t="shared" si="1"/>
        <v>30.9602</v>
      </c>
      <c r="R23" s="9">
        <f t="shared" si="2"/>
        <v>295.1072</v>
      </c>
    </row>
    <row r="24" spans="1:18" s="1" customFormat="1" ht="15">
      <c r="A24" s="5" t="s">
        <v>51</v>
      </c>
      <c r="B24" s="5" t="s">
        <v>52</v>
      </c>
      <c r="C24" s="6">
        <v>44742</v>
      </c>
      <c r="D24" s="7">
        <v>1794.38</v>
      </c>
      <c r="E24" s="7">
        <v>1539.94</v>
      </c>
      <c r="F24" s="5">
        <v>254.44</v>
      </c>
      <c r="G24" s="6">
        <v>44759</v>
      </c>
      <c r="H24" s="7">
        <v>1818.02</v>
      </c>
      <c r="I24" s="7">
        <v>1560.31</v>
      </c>
      <c r="J24" s="5">
        <v>257.72</v>
      </c>
      <c r="K24" s="5">
        <v>23.64</v>
      </c>
      <c r="L24" s="5">
        <v>20.37</v>
      </c>
      <c r="M24" s="5">
        <v>3.28</v>
      </c>
      <c r="N24" s="5">
        <v>5.21</v>
      </c>
      <c r="O24" s="5">
        <v>2.83</v>
      </c>
      <c r="P24" s="8">
        <f t="shared" si="0"/>
        <v>106.1277</v>
      </c>
      <c r="Q24" s="8">
        <f t="shared" si="1"/>
        <v>9.282399999999999</v>
      </c>
      <c r="R24" s="9">
        <f t="shared" si="2"/>
        <v>115.4101</v>
      </c>
    </row>
    <row r="25" spans="1:18" s="1" customFormat="1" ht="15">
      <c r="A25" s="5" t="s">
        <v>53</v>
      </c>
      <c r="B25" s="5" t="s">
        <v>54</v>
      </c>
      <c r="C25" s="6">
        <v>44742</v>
      </c>
      <c r="D25" s="7">
        <v>2958.32</v>
      </c>
      <c r="E25" s="7">
        <v>1912.11</v>
      </c>
      <c r="F25" s="7">
        <v>1046.21</v>
      </c>
      <c r="G25" s="6">
        <v>44759</v>
      </c>
      <c r="H25" s="7">
        <v>2988.96</v>
      </c>
      <c r="I25" s="7">
        <v>1931.52</v>
      </c>
      <c r="J25" s="7">
        <v>1057.43</v>
      </c>
      <c r="K25" s="5">
        <v>30.64</v>
      </c>
      <c r="L25" s="5">
        <v>19.41</v>
      </c>
      <c r="M25" s="5">
        <v>11.22</v>
      </c>
      <c r="N25" s="5">
        <v>5.21</v>
      </c>
      <c r="O25" s="5">
        <v>2.83</v>
      </c>
      <c r="P25" s="8">
        <f t="shared" si="0"/>
        <v>101.1261</v>
      </c>
      <c r="Q25" s="8">
        <f t="shared" si="1"/>
        <v>31.7526</v>
      </c>
      <c r="R25" s="9">
        <f t="shared" si="2"/>
        <v>132.87869999999998</v>
      </c>
    </row>
    <row r="26" spans="1:18" s="1" customFormat="1" ht="15">
      <c r="A26" s="5" t="s">
        <v>55</v>
      </c>
      <c r="B26" s="5" t="s">
        <v>56</v>
      </c>
      <c r="C26" s="6">
        <v>44742</v>
      </c>
      <c r="D26" s="7">
        <v>1974.75</v>
      </c>
      <c r="E26" s="7">
        <v>1508.38</v>
      </c>
      <c r="F26" s="5">
        <v>466.37</v>
      </c>
      <c r="G26" s="6">
        <v>44758</v>
      </c>
      <c r="H26" s="7">
        <v>2014.74</v>
      </c>
      <c r="I26" s="7">
        <v>1542.32</v>
      </c>
      <c r="J26" s="5">
        <v>472.42</v>
      </c>
      <c r="K26" s="5">
        <v>39.99</v>
      </c>
      <c r="L26" s="5">
        <v>33.94</v>
      </c>
      <c r="M26" s="5">
        <v>6.05</v>
      </c>
      <c r="N26" s="5">
        <v>5.21</v>
      </c>
      <c r="O26" s="5">
        <v>2.83</v>
      </c>
      <c r="P26" s="8">
        <f t="shared" si="0"/>
        <v>176.82739999999998</v>
      </c>
      <c r="Q26" s="8">
        <f t="shared" si="1"/>
        <v>17.1215</v>
      </c>
      <c r="R26" s="9">
        <f t="shared" si="2"/>
        <v>193.94889999999998</v>
      </c>
    </row>
    <row r="27" spans="1:18" s="1" customFormat="1" ht="15">
      <c r="A27" s="5" t="s">
        <v>57</v>
      </c>
      <c r="B27" s="5" t="s">
        <v>58</v>
      </c>
      <c r="C27" s="6">
        <v>44742</v>
      </c>
      <c r="D27" s="7">
        <v>10426.12</v>
      </c>
      <c r="E27" s="7">
        <v>8165.58</v>
      </c>
      <c r="F27" s="7">
        <v>2260.55</v>
      </c>
      <c r="G27" s="6">
        <v>44758</v>
      </c>
      <c r="H27" s="7">
        <v>10505.66</v>
      </c>
      <c r="I27" s="7">
        <v>8227.36</v>
      </c>
      <c r="J27" s="7">
        <v>2278.3</v>
      </c>
      <c r="K27" s="5">
        <v>79.54</v>
      </c>
      <c r="L27" s="5">
        <v>61.78</v>
      </c>
      <c r="M27" s="5">
        <v>17.75</v>
      </c>
      <c r="N27" s="5">
        <v>5.21</v>
      </c>
      <c r="O27" s="5">
        <v>2.83</v>
      </c>
      <c r="P27" s="8">
        <f t="shared" si="0"/>
        <v>321.8738</v>
      </c>
      <c r="Q27" s="8">
        <f t="shared" si="1"/>
        <v>50.2325</v>
      </c>
      <c r="R27" s="9">
        <f t="shared" si="2"/>
        <v>372.10630000000003</v>
      </c>
    </row>
    <row r="28" spans="1:18" s="1" customFormat="1" ht="15">
      <c r="A28" s="5" t="s">
        <v>59</v>
      </c>
      <c r="B28" s="5" t="s">
        <v>60</v>
      </c>
      <c r="C28" s="6">
        <v>44742</v>
      </c>
      <c r="D28" s="7">
        <v>2725.35</v>
      </c>
      <c r="E28" s="7">
        <v>2147.03</v>
      </c>
      <c r="F28" s="5">
        <v>578.32</v>
      </c>
      <c r="G28" s="6">
        <v>44758</v>
      </c>
      <c r="H28" s="7">
        <v>2749.41</v>
      </c>
      <c r="I28" s="7">
        <v>2166.04</v>
      </c>
      <c r="J28" s="5">
        <v>583.37</v>
      </c>
      <c r="K28" s="5">
        <v>24.06</v>
      </c>
      <c r="L28" s="5">
        <v>19.01</v>
      </c>
      <c r="M28" s="5">
        <v>5.05</v>
      </c>
      <c r="N28" s="5">
        <v>5.21</v>
      </c>
      <c r="O28" s="5">
        <v>2.83</v>
      </c>
      <c r="P28" s="8">
        <f t="shared" si="0"/>
        <v>99.0421</v>
      </c>
      <c r="Q28" s="8">
        <f t="shared" si="1"/>
        <v>14.2915</v>
      </c>
      <c r="R28" s="9">
        <f t="shared" si="2"/>
        <v>113.3336</v>
      </c>
    </row>
    <row r="29" spans="1:18" s="1" customFormat="1" ht="15">
      <c r="A29" s="5" t="s">
        <v>61</v>
      </c>
      <c r="B29" s="5" t="s">
        <v>62</v>
      </c>
      <c r="C29" s="6">
        <v>44742</v>
      </c>
      <c r="D29" s="7">
        <v>2305.98</v>
      </c>
      <c r="E29" s="7">
        <v>2198.94</v>
      </c>
      <c r="F29" s="5">
        <v>107.04</v>
      </c>
      <c r="G29" s="6">
        <v>44758</v>
      </c>
      <c r="H29" s="7">
        <v>2342.83</v>
      </c>
      <c r="I29" s="7">
        <v>2228.38</v>
      </c>
      <c r="J29" s="5">
        <v>114.46</v>
      </c>
      <c r="K29" s="5">
        <v>36.85</v>
      </c>
      <c r="L29" s="5">
        <v>29.44</v>
      </c>
      <c r="M29" s="5">
        <v>7.42</v>
      </c>
      <c r="N29" s="5">
        <v>5.21</v>
      </c>
      <c r="O29" s="5">
        <v>2.83</v>
      </c>
      <c r="P29" s="8">
        <f t="shared" si="0"/>
        <v>153.38240000000002</v>
      </c>
      <c r="Q29" s="8">
        <f t="shared" si="1"/>
        <v>20.9986</v>
      </c>
      <c r="R29" s="9">
        <f t="shared" si="2"/>
        <v>174.38100000000003</v>
      </c>
    </row>
    <row r="30" spans="1:18" s="1" customFormat="1" ht="15">
      <c r="A30" s="5" t="s">
        <v>63</v>
      </c>
      <c r="B30" s="5" t="s">
        <v>64</v>
      </c>
      <c r="C30" s="6">
        <v>44742</v>
      </c>
      <c r="D30" s="7">
        <v>1051.32</v>
      </c>
      <c r="E30" s="5">
        <v>966.84</v>
      </c>
      <c r="F30" s="5">
        <v>84.48</v>
      </c>
      <c r="G30" s="6">
        <v>44758</v>
      </c>
      <c r="H30" s="7">
        <v>1073.24</v>
      </c>
      <c r="I30" s="5">
        <v>986.97</v>
      </c>
      <c r="J30" s="5">
        <v>86.27</v>
      </c>
      <c r="K30" s="5">
        <v>21.92</v>
      </c>
      <c r="L30" s="5">
        <v>20.13</v>
      </c>
      <c r="M30" s="5">
        <v>1.79</v>
      </c>
      <c r="N30" s="5">
        <v>5.21</v>
      </c>
      <c r="O30" s="5">
        <v>2.83</v>
      </c>
      <c r="P30" s="8">
        <f t="shared" si="0"/>
        <v>104.87729999999999</v>
      </c>
      <c r="Q30" s="8">
        <f t="shared" si="1"/>
        <v>5.0657000000000005</v>
      </c>
      <c r="R30" s="9">
        <f t="shared" si="2"/>
        <v>109.943</v>
      </c>
    </row>
    <row r="31" spans="1:18" s="1" customFormat="1" ht="15">
      <c r="A31" s="5" t="s">
        <v>65</v>
      </c>
      <c r="B31" s="5" t="s">
        <v>66</v>
      </c>
      <c r="C31" s="6">
        <v>44742</v>
      </c>
      <c r="D31" s="7">
        <v>3868.63</v>
      </c>
      <c r="E31" s="7">
        <v>3105.25</v>
      </c>
      <c r="F31" s="5">
        <v>763.38</v>
      </c>
      <c r="G31" s="6">
        <v>44756</v>
      </c>
      <c r="H31" s="7">
        <v>3924.64</v>
      </c>
      <c r="I31" s="7">
        <v>3150.44</v>
      </c>
      <c r="J31" s="5">
        <v>774.19</v>
      </c>
      <c r="K31" s="5">
        <v>56.01</v>
      </c>
      <c r="L31" s="5">
        <v>45.19</v>
      </c>
      <c r="M31" s="5">
        <v>10.81</v>
      </c>
      <c r="N31" s="5">
        <v>5.21</v>
      </c>
      <c r="O31" s="5">
        <v>2.83</v>
      </c>
      <c r="P31" s="8">
        <f t="shared" si="0"/>
        <v>235.4399</v>
      </c>
      <c r="Q31" s="8">
        <f t="shared" si="1"/>
        <v>30.5923</v>
      </c>
      <c r="R31" s="9">
        <f t="shared" si="2"/>
        <v>266.0322</v>
      </c>
    </row>
    <row r="32" spans="1:18" s="1" customFormat="1" ht="15">
      <c r="A32" s="5" t="s">
        <v>67</v>
      </c>
      <c r="B32" s="5" t="s">
        <v>68</v>
      </c>
      <c r="C32" s="6">
        <v>44742</v>
      </c>
      <c r="D32" s="5">
        <v>206.05</v>
      </c>
      <c r="E32" s="5">
        <v>132.94</v>
      </c>
      <c r="F32" s="5">
        <v>73.11</v>
      </c>
      <c r="G32" s="6">
        <v>44758</v>
      </c>
      <c r="H32" s="5">
        <v>229.7</v>
      </c>
      <c r="I32" s="5">
        <v>152.28</v>
      </c>
      <c r="J32" s="5">
        <v>77.42</v>
      </c>
      <c r="K32" s="5">
        <v>23.65</v>
      </c>
      <c r="L32" s="5">
        <v>19.34</v>
      </c>
      <c r="M32" s="5">
        <v>4.31</v>
      </c>
      <c r="N32" s="5">
        <v>5.21</v>
      </c>
      <c r="O32" s="5">
        <v>2.83</v>
      </c>
      <c r="P32" s="8">
        <f t="shared" si="0"/>
        <v>100.7614</v>
      </c>
      <c r="Q32" s="8">
        <f t="shared" si="1"/>
        <v>12.197299999999998</v>
      </c>
      <c r="R32" s="9">
        <f t="shared" si="2"/>
        <v>112.9587</v>
      </c>
    </row>
    <row r="33" spans="1:18" s="1" customFormat="1" ht="15">
      <c r="A33" s="5" t="s">
        <v>69</v>
      </c>
      <c r="B33" s="5" t="s">
        <v>70</v>
      </c>
      <c r="C33" s="6">
        <v>44742</v>
      </c>
      <c r="D33" s="7">
        <v>53898.44</v>
      </c>
      <c r="E33" s="7">
        <v>36339.91</v>
      </c>
      <c r="F33" s="7">
        <v>17558.54</v>
      </c>
      <c r="G33" s="6">
        <v>44758</v>
      </c>
      <c r="H33" s="7">
        <v>54077.63</v>
      </c>
      <c r="I33" s="7">
        <v>36465.41</v>
      </c>
      <c r="J33" s="7">
        <v>17612.23</v>
      </c>
      <c r="K33" s="5">
        <v>179.19</v>
      </c>
      <c r="L33" s="5">
        <v>125.5</v>
      </c>
      <c r="M33" s="5">
        <v>53.69</v>
      </c>
      <c r="N33" s="5">
        <v>5.21</v>
      </c>
      <c r="O33" s="5">
        <v>2.83</v>
      </c>
      <c r="P33" s="8">
        <f t="shared" si="0"/>
        <v>653.855</v>
      </c>
      <c r="Q33" s="8">
        <f t="shared" si="1"/>
        <v>151.9427</v>
      </c>
      <c r="R33" s="9">
        <f t="shared" si="2"/>
        <v>805.7977000000001</v>
      </c>
    </row>
    <row r="34" spans="1:18" s="1" customFormat="1" ht="15">
      <c r="A34" s="5" t="s">
        <v>71</v>
      </c>
      <c r="B34" s="5" t="s">
        <v>72</v>
      </c>
      <c r="C34" s="6">
        <v>44742</v>
      </c>
      <c r="D34" s="7">
        <v>2491.41</v>
      </c>
      <c r="E34" s="7">
        <v>1981.01</v>
      </c>
      <c r="F34" s="5">
        <v>510.4</v>
      </c>
      <c r="G34" s="6">
        <v>44758</v>
      </c>
      <c r="H34" s="7">
        <v>2523.41</v>
      </c>
      <c r="I34" s="7">
        <v>2006.36</v>
      </c>
      <c r="J34" s="5">
        <v>517.05</v>
      </c>
      <c r="K34" s="5">
        <v>32</v>
      </c>
      <c r="L34" s="5">
        <v>25.35</v>
      </c>
      <c r="M34" s="5">
        <v>6.65</v>
      </c>
      <c r="N34" s="5">
        <v>5.21</v>
      </c>
      <c r="O34" s="5">
        <v>2.83</v>
      </c>
      <c r="P34" s="8">
        <f t="shared" si="0"/>
        <v>132.0735</v>
      </c>
      <c r="Q34" s="8">
        <f t="shared" si="1"/>
        <v>18.8195</v>
      </c>
      <c r="R34" s="9">
        <f t="shared" si="2"/>
        <v>150.893</v>
      </c>
    </row>
    <row r="35" spans="1:18" s="1" customFormat="1" ht="15">
      <c r="A35" s="5" t="s">
        <v>73</v>
      </c>
      <c r="B35" s="5" t="s">
        <v>74</v>
      </c>
      <c r="C35" s="6">
        <v>44742</v>
      </c>
      <c r="D35" s="7">
        <v>6610.4</v>
      </c>
      <c r="E35" s="7">
        <v>5301.08</v>
      </c>
      <c r="F35" s="7">
        <v>1309.32</v>
      </c>
      <c r="G35" s="6">
        <v>44758</v>
      </c>
      <c r="H35" s="7">
        <v>6807.3</v>
      </c>
      <c r="I35" s="7">
        <v>5452.67</v>
      </c>
      <c r="J35" s="7">
        <v>1354.64</v>
      </c>
      <c r="K35" s="5">
        <v>196.9</v>
      </c>
      <c r="L35" s="5">
        <v>151.59</v>
      </c>
      <c r="M35" s="5">
        <v>45.32</v>
      </c>
      <c r="N35" s="5">
        <v>5.21</v>
      </c>
      <c r="O35" s="5">
        <v>2.83</v>
      </c>
      <c r="P35" s="8">
        <f t="shared" si="0"/>
        <v>789.7839</v>
      </c>
      <c r="Q35" s="8">
        <f t="shared" si="1"/>
        <v>128.25560000000002</v>
      </c>
      <c r="R35" s="9">
        <f t="shared" si="2"/>
        <v>918.0395000000001</v>
      </c>
    </row>
    <row r="36" spans="1:18" s="1" customFormat="1" ht="15">
      <c r="A36" s="5" t="s">
        <v>73</v>
      </c>
      <c r="B36" s="5" t="s">
        <v>74</v>
      </c>
      <c r="C36" s="6">
        <v>44742</v>
      </c>
      <c r="D36" s="5">
        <v>901.6</v>
      </c>
      <c r="E36" s="5">
        <v>638.76</v>
      </c>
      <c r="F36" s="5">
        <v>262.85</v>
      </c>
      <c r="G36" s="6">
        <v>44759</v>
      </c>
      <c r="H36" s="5">
        <v>920.38</v>
      </c>
      <c r="I36" s="5">
        <v>651.8</v>
      </c>
      <c r="J36" s="5">
        <v>268.58</v>
      </c>
      <c r="K36" s="5">
        <v>18.78</v>
      </c>
      <c r="L36" s="5">
        <v>13.04</v>
      </c>
      <c r="M36" s="5">
        <v>5.73</v>
      </c>
      <c r="N36" s="5">
        <v>5.21</v>
      </c>
      <c r="O36" s="5">
        <v>2.83</v>
      </c>
      <c r="P36" s="8">
        <f t="shared" si="0"/>
        <v>67.9384</v>
      </c>
      <c r="Q36" s="8">
        <f t="shared" si="1"/>
        <v>16.2159</v>
      </c>
      <c r="R36" s="9">
        <f t="shared" si="2"/>
        <v>84.1543</v>
      </c>
    </row>
    <row r="37" spans="1:18" s="1" customFormat="1" ht="15">
      <c r="A37" s="5" t="s">
        <v>75</v>
      </c>
      <c r="B37" s="5" t="s">
        <v>76</v>
      </c>
      <c r="C37" s="6">
        <v>44742</v>
      </c>
      <c r="D37" s="7">
        <v>9629.31</v>
      </c>
      <c r="E37" s="7">
        <v>7197.62</v>
      </c>
      <c r="F37" s="7">
        <v>2431.69</v>
      </c>
      <c r="G37" s="6">
        <v>44758</v>
      </c>
      <c r="H37" s="7">
        <v>9708.06</v>
      </c>
      <c r="I37" s="7">
        <v>7267.66</v>
      </c>
      <c r="J37" s="7">
        <v>2440.4</v>
      </c>
      <c r="K37" s="5">
        <v>78.75</v>
      </c>
      <c r="L37" s="5">
        <v>70.04</v>
      </c>
      <c r="M37" s="5">
        <v>8.71</v>
      </c>
      <c r="N37" s="5">
        <v>5.21</v>
      </c>
      <c r="O37" s="5">
        <v>2.83</v>
      </c>
      <c r="P37" s="8">
        <f t="shared" si="0"/>
        <v>364.90840000000003</v>
      </c>
      <c r="Q37" s="8">
        <f t="shared" si="1"/>
        <v>24.649300000000004</v>
      </c>
      <c r="R37" s="9">
        <f t="shared" si="2"/>
        <v>389.5577</v>
      </c>
    </row>
    <row r="38" spans="1:18" s="1" customFormat="1" ht="15">
      <c r="A38" s="5" t="s">
        <v>77</v>
      </c>
      <c r="B38" s="5" t="s">
        <v>78</v>
      </c>
      <c r="C38" s="6">
        <v>44742</v>
      </c>
      <c r="D38" s="7">
        <v>3875.14</v>
      </c>
      <c r="E38" s="7">
        <v>2884.2</v>
      </c>
      <c r="F38" s="5">
        <v>990.93</v>
      </c>
      <c r="G38" s="6">
        <v>44758</v>
      </c>
      <c r="H38" s="7">
        <v>3895.6</v>
      </c>
      <c r="I38" s="7">
        <v>2899.83</v>
      </c>
      <c r="J38" s="5">
        <v>995.77</v>
      </c>
      <c r="K38" s="5">
        <v>20.46</v>
      </c>
      <c r="L38" s="5">
        <v>15.63</v>
      </c>
      <c r="M38" s="5">
        <v>4.84</v>
      </c>
      <c r="N38" s="5">
        <v>5.21</v>
      </c>
      <c r="O38" s="5">
        <v>2.83</v>
      </c>
      <c r="P38" s="8">
        <f t="shared" si="0"/>
        <v>81.4323</v>
      </c>
      <c r="Q38" s="8">
        <f t="shared" si="1"/>
        <v>13.6972</v>
      </c>
      <c r="R38" s="9">
        <f t="shared" si="2"/>
        <v>95.1295</v>
      </c>
    </row>
    <row r="39" spans="1:18" s="1" customFormat="1" ht="15">
      <c r="A39" s="5" t="s">
        <v>79</v>
      </c>
      <c r="B39" s="5" t="s">
        <v>80</v>
      </c>
      <c r="C39" s="6">
        <v>44742</v>
      </c>
      <c r="D39" s="7">
        <v>1790.04</v>
      </c>
      <c r="E39" s="7">
        <v>1417.4</v>
      </c>
      <c r="F39" s="5">
        <v>372.63</v>
      </c>
      <c r="G39" s="6">
        <v>44750</v>
      </c>
      <c r="H39" s="7">
        <v>1837.3</v>
      </c>
      <c r="I39" s="7">
        <v>1452.11</v>
      </c>
      <c r="J39" s="5">
        <v>385.19</v>
      </c>
      <c r="K39" s="5">
        <v>47.26</v>
      </c>
      <c r="L39" s="5">
        <v>34.71</v>
      </c>
      <c r="M39" s="5">
        <v>12.56</v>
      </c>
      <c r="N39" s="5">
        <v>5.21</v>
      </c>
      <c r="O39" s="5">
        <v>2.83</v>
      </c>
      <c r="P39" s="8">
        <f t="shared" si="0"/>
        <v>180.8391</v>
      </c>
      <c r="Q39" s="8">
        <f t="shared" si="1"/>
        <v>35.5448</v>
      </c>
      <c r="R39" s="9">
        <f t="shared" si="2"/>
        <v>216.3839</v>
      </c>
    </row>
    <row r="40" spans="1:18" s="1" customFormat="1" ht="15">
      <c r="A40" s="5" t="s">
        <v>81</v>
      </c>
      <c r="B40" s="5" t="s">
        <v>82</v>
      </c>
      <c r="C40" s="6">
        <v>44742</v>
      </c>
      <c r="D40" s="7">
        <v>3724.38</v>
      </c>
      <c r="E40" s="7">
        <v>2773.64</v>
      </c>
      <c r="F40" s="5">
        <v>950.74</v>
      </c>
      <c r="G40" s="6">
        <v>44758</v>
      </c>
      <c r="H40" s="7">
        <v>3824.26</v>
      </c>
      <c r="I40" s="7">
        <v>2854.63</v>
      </c>
      <c r="J40" s="5">
        <v>969.63</v>
      </c>
      <c r="K40" s="5">
        <v>99.88</v>
      </c>
      <c r="L40" s="5">
        <v>80.99</v>
      </c>
      <c r="M40" s="5">
        <v>18.89</v>
      </c>
      <c r="N40" s="5">
        <v>5.21</v>
      </c>
      <c r="O40" s="5">
        <v>2.83</v>
      </c>
      <c r="P40" s="8">
        <f t="shared" si="0"/>
        <v>421.9579</v>
      </c>
      <c r="Q40" s="8">
        <f t="shared" si="1"/>
        <v>53.4587</v>
      </c>
      <c r="R40" s="9">
        <f t="shared" si="2"/>
        <v>475.4166</v>
      </c>
    </row>
    <row r="41" spans="1:18" s="1" customFormat="1" ht="15">
      <c r="A41" s="5" t="s">
        <v>83</v>
      </c>
      <c r="B41" s="5" t="s">
        <v>84</v>
      </c>
      <c r="C41" s="6">
        <v>44742</v>
      </c>
      <c r="D41" s="7">
        <v>11275.3</v>
      </c>
      <c r="E41" s="7">
        <v>8461.63</v>
      </c>
      <c r="F41" s="7">
        <v>2813.67</v>
      </c>
      <c r="G41" s="6">
        <v>44759</v>
      </c>
      <c r="H41" s="7">
        <v>11379.08</v>
      </c>
      <c r="I41" s="7">
        <v>8535.21</v>
      </c>
      <c r="J41" s="7">
        <v>2843.87</v>
      </c>
      <c r="K41" s="5">
        <v>103.78</v>
      </c>
      <c r="L41" s="5">
        <v>73.58</v>
      </c>
      <c r="M41" s="5">
        <v>30.2</v>
      </c>
      <c r="N41" s="5">
        <v>5.21</v>
      </c>
      <c r="O41" s="5">
        <v>2.83</v>
      </c>
      <c r="P41" s="8">
        <f t="shared" si="0"/>
        <v>383.35179999999997</v>
      </c>
      <c r="Q41" s="8">
        <f t="shared" si="1"/>
        <v>85.466</v>
      </c>
      <c r="R41" s="9">
        <f t="shared" si="2"/>
        <v>468.8178</v>
      </c>
    </row>
    <row r="42" spans="1:18" s="1" customFormat="1" ht="15">
      <c r="A42" s="5" t="s">
        <v>85</v>
      </c>
      <c r="B42" s="5" t="s">
        <v>86</v>
      </c>
      <c r="C42" s="6">
        <v>44742</v>
      </c>
      <c r="D42" s="7">
        <v>1625.81</v>
      </c>
      <c r="E42" s="7">
        <v>1333.16</v>
      </c>
      <c r="F42" s="5">
        <v>292.65</v>
      </c>
      <c r="G42" s="6">
        <v>44759</v>
      </c>
      <c r="H42" s="7">
        <v>1653.6</v>
      </c>
      <c r="I42" s="7">
        <v>1355.32</v>
      </c>
      <c r="J42" s="5">
        <v>298.28</v>
      </c>
      <c r="K42" s="5">
        <v>27.79</v>
      </c>
      <c r="L42" s="5">
        <v>22.16</v>
      </c>
      <c r="M42" s="5">
        <v>5.63</v>
      </c>
      <c r="N42" s="5">
        <v>5.21</v>
      </c>
      <c r="O42" s="5">
        <v>2.83</v>
      </c>
      <c r="P42" s="8">
        <f t="shared" si="0"/>
        <v>115.4536</v>
      </c>
      <c r="Q42" s="8">
        <f t="shared" si="1"/>
        <v>15.9329</v>
      </c>
      <c r="R42" s="9">
        <f t="shared" si="2"/>
        <v>131.38649999999998</v>
      </c>
    </row>
    <row r="43" spans="1:18" s="1" customFormat="1" ht="15">
      <c r="A43" s="5" t="s">
        <v>87</v>
      </c>
      <c r="B43" s="5" t="s">
        <v>88</v>
      </c>
      <c r="C43" s="6">
        <v>44742</v>
      </c>
      <c r="D43" s="7">
        <v>2711.28</v>
      </c>
      <c r="E43" s="7">
        <v>1858.22</v>
      </c>
      <c r="F43" s="5">
        <v>853.06</v>
      </c>
      <c r="G43" s="6">
        <v>44758</v>
      </c>
      <c r="H43" s="7">
        <v>2730.22</v>
      </c>
      <c r="I43" s="7">
        <v>1871.27</v>
      </c>
      <c r="J43" s="5">
        <v>858.95</v>
      </c>
      <c r="K43" s="5">
        <v>18.94</v>
      </c>
      <c r="L43" s="5">
        <v>13.05</v>
      </c>
      <c r="M43" s="5">
        <v>5.89</v>
      </c>
      <c r="N43" s="5">
        <v>5.21</v>
      </c>
      <c r="O43" s="5">
        <v>2.83</v>
      </c>
      <c r="P43" s="8">
        <f t="shared" si="0"/>
        <v>67.9905</v>
      </c>
      <c r="Q43" s="8">
        <f t="shared" si="1"/>
        <v>16.6687</v>
      </c>
      <c r="R43" s="9">
        <f t="shared" si="2"/>
        <v>84.6592</v>
      </c>
    </row>
    <row r="44" spans="1:18" s="1" customFormat="1" ht="15">
      <c r="A44" s="5" t="s">
        <v>89</v>
      </c>
      <c r="B44" s="5" t="s">
        <v>90</v>
      </c>
      <c r="C44" s="6">
        <v>44742</v>
      </c>
      <c r="D44" s="7">
        <v>3868.84</v>
      </c>
      <c r="E44" s="7">
        <v>2501.82</v>
      </c>
      <c r="F44" s="7">
        <v>1367.02</v>
      </c>
      <c r="G44" s="6">
        <v>44759</v>
      </c>
      <c r="H44" s="7">
        <v>3880.56</v>
      </c>
      <c r="I44" s="7">
        <v>2509.5</v>
      </c>
      <c r="J44" s="7">
        <v>1371.06</v>
      </c>
      <c r="K44" s="5">
        <v>11.72</v>
      </c>
      <c r="L44" s="5">
        <v>7.68</v>
      </c>
      <c r="M44" s="5">
        <v>4.04</v>
      </c>
      <c r="N44" s="5">
        <v>5.21</v>
      </c>
      <c r="O44" s="5">
        <v>2.83</v>
      </c>
      <c r="P44" s="8">
        <f t="shared" si="0"/>
        <v>40.0128</v>
      </c>
      <c r="Q44" s="8">
        <f t="shared" si="1"/>
        <v>11.433200000000001</v>
      </c>
      <c r="R44" s="9">
        <f t="shared" si="2"/>
        <v>51.446</v>
      </c>
    </row>
    <row r="45" spans="1:18" s="1" customFormat="1" ht="15">
      <c r="A45" s="5" t="s">
        <v>91</v>
      </c>
      <c r="B45" s="5" t="s">
        <v>92</v>
      </c>
      <c r="C45" s="6">
        <v>44742</v>
      </c>
      <c r="D45" s="5">
        <v>50.98</v>
      </c>
      <c r="E45" s="5">
        <v>40.45</v>
      </c>
      <c r="F45" s="5">
        <v>10.52</v>
      </c>
      <c r="G45" s="6">
        <v>44758</v>
      </c>
      <c r="H45" s="5">
        <v>50.98</v>
      </c>
      <c r="I45" s="5">
        <v>40.45</v>
      </c>
      <c r="J45" s="5">
        <v>10.52</v>
      </c>
      <c r="K45" s="5">
        <v>0</v>
      </c>
      <c r="L45" s="5">
        <v>0</v>
      </c>
      <c r="M45" s="5">
        <v>0</v>
      </c>
      <c r="N45" s="5">
        <v>5.21</v>
      </c>
      <c r="O45" s="5">
        <v>2.83</v>
      </c>
      <c r="P45" s="8">
        <f t="shared" si="0"/>
        <v>0</v>
      </c>
      <c r="Q45" s="8">
        <f t="shared" si="1"/>
        <v>0</v>
      </c>
      <c r="R45" s="9">
        <f t="shared" si="2"/>
        <v>0</v>
      </c>
    </row>
    <row r="46" spans="1:18" s="1" customFormat="1" ht="15">
      <c r="A46" s="5" t="s">
        <v>93</v>
      </c>
      <c r="B46" s="5" t="s">
        <v>94</v>
      </c>
      <c r="C46" s="6">
        <v>44742</v>
      </c>
      <c r="D46" s="7">
        <v>2159.2</v>
      </c>
      <c r="E46" s="7">
        <v>1884.19</v>
      </c>
      <c r="F46" s="5">
        <v>275.01</v>
      </c>
      <c r="G46" s="6">
        <v>44758</v>
      </c>
      <c r="H46" s="7">
        <v>2210.01</v>
      </c>
      <c r="I46" s="7">
        <v>1927.26</v>
      </c>
      <c r="J46" s="5">
        <v>282.75</v>
      </c>
      <c r="K46" s="5">
        <v>50.81</v>
      </c>
      <c r="L46" s="5">
        <v>43.07</v>
      </c>
      <c r="M46" s="5">
        <v>7.74</v>
      </c>
      <c r="N46" s="5">
        <v>5.21</v>
      </c>
      <c r="O46" s="5">
        <v>2.83</v>
      </c>
      <c r="P46" s="8">
        <f t="shared" si="0"/>
        <v>224.3947</v>
      </c>
      <c r="Q46" s="8">
        <f t="shared" si="1"/>
        <v>21.9042</v>
      </c>
      <c r="R46" s="9">
        <f t="shared" si="2"/>
        <v>246.2989</v>
      </c>
    </row>
    <row r="47" spans="1:18" s="1" customFormat="1" ht="15">
      <c r="A47" s="5" t="s">
        <v>95</v>
      </c>
      <c r="B47" s="5" t="s">
        <v>96</v>
      </c>
      <c r="C47" s="6">
        <v>44742</v>
      </c>
      <c r="D47" s="7">
        <v>4961.96</v>
      </c>
      <c r="E47" s="7">
        <v>3714.07</v>
      </c>
      <c r="F47" s="7">
        <v>1247.89</v>
      </c>
      <c r="G47" s="6">
        <v>44758</v>
      </c>
      <c r="H47" s="7">
        <v>5005.46</v>
      </c>
      <c r="I47" s="7">
        <v>3750.61</v>
      </c>
      <c r="J47" s="7">
        <v>1254.85</v>
      </c>
      <c r="K47" s="5">
        <v>43.5</v>
      </c>
      <c r="L47" s="5">
        <v>36.54</v>
      </c>
      <c r="M47" s="5">
        <v>6.96</v>
      </c>
      <c r="N47" s="5">
        <v>5.21</v>
      </c>
      <c r="O47" s="5">
        <v>2.83</v>
      </c>
      <c r="P47" s="8">
        <f t="shared" si="0"/>
        <v>190.3734</v>
      </c>
      <c r="Q47" s="8">
        <f t="shared" si="1"/>
        <v>19.6968</v>
      </c>
      <c r="R47" s="9">
        <f t="shared" si="2"/>
        <v>210.0702</v>
      </c>
    </row>
    <row r="48" spans="1:18" s="1" customFormat="1" ht="15">
      <c r="A48" s="5" t="s">
        <v>97</v>
      </c>
      <c r="B48" s="5" t="s">
        <v>98</v>
      </c>
      <c r="C48" s="6">
        <v>44742</v>
      </c>
      <c r="D48" s="7">
        <v>2238.3</v>
      </c>
      <c r="E48" s="7">
        <v>1552.18</v>
      </c>
      <c r="F48" s="5">
        <v>686.13</v>
      </c>
      <c r="G48" s="6">
        <v>44758</v>
      </c>
      <c r="H48" s="7">
        <v>2244.76</v>
      </c>
      <c r="I48" s="7">
        <v>1558.06</v>
      </c>
      <c r="J48" s="5">
        <v>686.7</v>
      </c>
      <c r="K48" s="5">
        <v>6.46</v>
      </c>
      <c r="L48" s="5">
        <v>5.88</v>
      </c>
      <c r="M48" s="5">
        <v>0.57</v>
      </c>
      <c r="N48" s="5">
        <v>5.21</v>
      </c>
      <c r="O48" s="5">
        <v>2.83</v>
      </c>
      <c r="P48" s="8">
        <f t="shared" si="0"/>
        <v>30.6348</v>
      </c>
      <c r="Q48" s="8">
        <f t="shared" si="1"/>
        <v>1.6131</v>
      </c>
      <c r="R48" s="9">
        <f t="shared" si="2"/>
        <v>32.2479</v>
      </c>
    </row>
    <row r="49" spans="1:18" s="1" customFormat="1" ht="15">
      <c r="A49" s="5" t="s">
        <v>99</v>
      </c>
      <c r="B49" s="5" t="s">
        <v>100</v>
      </c>
      <c r="C49" s="6">
        <v>44742</v>
      </c>
      <c r="D49" s="7">
        <v>6872.5</v>
      </c>
      <c r="E49" s="7">
        <v>4524.61</v>
      </c>
      <c r="F49" s="7">
        <v>2347.89</v>
      </c>
      <c r="G49" s="6">
        <v>44759</v>
      </c>
      <c r="H49" s="7">
        <v>6933.92</v>
      </c>
      <c r="I49" s="7">
        <v>4569.08</v>
      </c>
      <c r="J49" s="7">
        <v>2364.83</v>
      </c>
      <c r="K49" s="5">
        <v>61.42</v>
      </c>
      <c r="L49" s="5">
        <v>44.47</v>
      </c>
      <c r="M49" s="5">
        <v>16.94</v>
      </c>
      <c r="N49" s="5">
        <v>5.21</v>
      </c>
      <c r="O49" s="5">
        <v>2.83</v>
      </c>
      <c r="P49" s="8">
        <f t="shared" si="0"/>
        <v>231.68869999999998</v>
      </c>
      <c r="Q49" s="8">
        <f t="shared" si="1"/>
        <v>47.940200000000004</v>
      </c>
      <c r="R49" s="9">
        <f t="shared" si="2"/>
        <v>279.6289</v>
      </c>
    </row>
    <row r="50" spans="1:18" s="1" customFormat="1" ht="15">
      <c r="A50" s="5" t="s">
        <v>101</v>
      </c>
      <c r="B50" s="5" t="s">
        <v>102</v>
      </c>
      <c r="C50" s="6">
        <v>44742</v>
      </c>
      <c r="D50" s="7">
        <v>12198.29</v>
      </c>
      <c r="E50" s="7">
        <v>8394.19</v>
      </c>
      <c r="F50" s="7">
        <v>3804.1</v>
      </c>
      <c r="G50" s="6">
        <v>44759</v>
      </c>
      <c r="H50" s="7">
        <v>12242.67</v>
      </c>
      <c r="I50" s="7">
        <v>8431.29</v>
      </c>
      <c r="J50" s="7">
        <v>3811.38</v>
      </c>
      <c r="K50" s="5">
        <v>44.38</v>
      </c>
      <c r="L50" s="5">
        <v>37.1</v>
      </c>
      <c r="M50" s="5">
        <v>7.28</v>
      </c>
      <c r="N50" s="5">
        <v>5.21</v>
      </c>
      <c r="O50" s="5">
        <v>2.83</v>
      </c>
      <c r="P50" s="8">
        <f t="shared" si="0"/>
        <v>193.291</v>
      </c>
      <c r="Q50" s="8">
        <f t="shared" si="1"/>
        <v>20.602400000000003</v>
      </c>
      <c r="R50" s="9">
        <f t="shared" si="2"/>
        <v>213.89339999999999</v>
      </c>
    </row>
    <row r="51" spans="1:18" s="1" customFormat="1" ht="15">
      <c r="A51" s="5" t="s">
        <v>103</v>
      </c>
      <c r="B51" s="5" t="s">
        <v>104</v>
      </c>
      <c r="C51" s="6">
        <v>44742</v>
      </c>
      <c r="D51" s="7">
        <v>104410.82</v>
      </c>
      <c r="E51" s="7">
        <v>68313.69</v>
      </c>
      <c r="F51" s="7">
        <v>36097.13</v>
      </c>
      <c r="G51" s="6">
        <v>44758</v>
      </c>
      <c r="H51" s="7">
        <v>104582.93</v>
      </c>
      <c r="I51" s="7">
        <v>68426.25</v>
      </c>
      <c r="J51" s="7">
        <v>36156.68</v>
      </c>
      <c r="K51" s="5">
        <v>172.11</v>
      </c>
      <c r="L51" s="5">
        <v>112.56</v>
      </c>
      <c r="M51" s="5">
        <v>59.55</v>
      </c>
      <c r="N51" s="5">
        <v>5.21</v>
      </c>
      <c r="O51" s="5">
        <v>2.83</v>
      </c>
      <c r="P51" s="8">
        <f t="shared" si="0"/>
        <v>586.4376</v>
      </c>
      <c r="Q51" s="8">
        <f t="shared" si="1"/>
        <v>168.5265</v>
      </c>
      <c r="R51" s="9">
        <f t="shared" si="2"/>
        <v>754.9640999999999</v>
      </c>
    </row>
    <row r="52" spans="1:18" s="1" customFormat="1" ht="15">
      <c r="A52" s="5" t="s">
        <v>105</v>
      </c>
      <c r="B52" s="5" t="s">
        <v>106</v>
      </c>
      <c r="C52" s="6">
        <v>44742</v>
      </c>
      <c r="D52" s="7">
        <v>2869.64</v>
      </c>
      <c r="E52" s="7">
        <v>2347.05</v>
      </c>
      <c r="F52" s="5">
        <v>522.59</v>
      </c>
      <c r="G52" s="6">
        <v>44758</v>
      </c>
      <c r="H52" s="7">
        <v>2924.88</v>
      </c>
      <c r="I52" s="7">
        <v>2391.6</v>
      </c>
      <c r="J52" s="5">
        <v>533.28</v>
      </c>
      <c r="K52" s="5">
        <v>55.24</v>
      </c>
      <c r="L52" s="5">
        <v>44.55</v>
      </c>
      <c r="M52" s="5">
        <v>10.69</v>
      </c>
      <c r="N52" s="5">
        <v>5.21</v>
      </c>
      <c r="O52" s="5">
        <v>2.83</v>
      </c>
      <c r="P52" s="8">
        <f t="shared" si="0"/>
        <v>232.10549999999998</v>
      </c>
      <c r="Q52" s="8">
        <f t="shared" si="1"/>
        <v>30.2527</v>
      </c>
      <c r="R52" s="9">
        <f t="shared" si="2"/>
        <v>262.35819999999995</v>
      </c>
    </row>
    <row r="53" spans="1:18" s="1" customFormat="1" ht="15">
      <c r="A53" s="5" t="s">
        <v>107</v>
      </c>
      <c r="B53" s="5" t="s">
        <v>108</v>
      </c>
      <c r="C53" s="6">
        <v>44742</v>
      </c>
      <c r="D53" s="7">
        <v>19331.44</v>
      </c>
      <c r="E53" s="7">
        <v>12988.38</v>
      </c>
      <c r="F53" s="7">
        <v>6343.05</v>
      </c>
      <c r="G53" s="6">
        <v>44758</v>
      </c>
      <c r="H53" s="7">
        <v>19391.46</v>
      </c>
      <c r="I53" s="7">
        <v>13030.95</v>
      </c>
      <c r="J53" s="7">
        <v>6360.5</v>
      </c>
      <c r="K53" s="5">
        <v>60.02</v>
      </c>
      <c r="L53" s="5">
        <v>42.57</v>
      </c>
      <c r="M53" s="5">
        <v>17.45</v>
      </c>
      <c r="N53" s="5">
        <v>5.21</v>
      </c>
      <c r="O53" s="5">
        <v>2.83</v>
      </c>
      <c r="P53" s="8">
        <f t="shared" si="0"/>
        <v>221.7897</v>
      </c>
      <c r="Q53" s="8">
        <f t="shared" si="1"/>
        <v>49.3835</v>
      </c>
      <c r="R53" s="9">
        <f t="shared" si="2"/>
        <v>271.1732</v>
      </c>
    </row>
    <row r="54" spans="1:18" s="1" customFormat="1" ht="15">
      <c r="A54" s="5" t="s">
        <v>109</v>
      </c>
      <c r="B54" s="5" t="s">
        <v>110</v>
      </c>
      <c r="C54" s="6">
        <v>44742</v>
      </c>
      <c r="D54" s="7">
        <v>9532.72</v>
      </c>
      <c r="E54" s="7">
        <v>7250.58</v>
      </c>
      <c r="F54" s="7">
        <v>2282.14</v>
      </c>
      <c r="G54" s="6">
        <v>44759</v>
      </c>
      <c r="H54" s="7">
        <v>9718.04</v>
      </c>
      <c r="I54" s="7">
        <v>7401.21</v>
      </c>
      <c r="J54" s="7">
        <v>2316.83</v>
      </c>
      <c r="K54" s="5">
        <v>185.32</v>
      </c>
      <c r="L54" s="5">
        <v>150.63</v>
      </c>
      <c r="M54" s="5">
        <v>34.69</v>
      </c>
      <c r="N54" s="5">
        <v>5.21</v>
      </c>
      <c r="O54" s="5">
        <v>2.83</v>
      </c>
      <c r="P54" s="8">
        <f t="shared" si="0"/>
        <v>784.7823</v>
      </c>
      <c r="Q54" s="8">
        <f t="shared" si="1"/>
        <v>98.17269999999999</v>
      </c>
      <c r="R54" s="9">
        <f t="shared" si="2"/>
        <v>882.9549999999999</v>
      </c>
    </row>
    <row r="55" spans="1:18" s="1" customFormat="1" ht="15">
      <c r="A55" s="5" t="s">
        <v>111</v>
      </c>
      <c r="B55" s="5" t="s">
        <v>112</v>
      </c>
      <c r="C55" s="6">
        <v>44742</v>
      </c>
      <c r="D55" s="7">
        <v>1667.15</v>
      </c>
      <c r="E55" s="7">
        <v>1260.34</v>
      </c>
      <c r="F55" s="5">
        <v>406.82</v>
      </c>
      <c r="G55" s="6">
        <v>44758</v>
      </c>
      <c r="H55" s="7">
        <v>1704.73</v>
      </c>
      <c r="I55" s="7">
        <v>1290.85</v>
      </c>
      <c r="J55" s="5">
        <v>413.88</v>
      </c>
      <c r="K55" s="5">
        <v>37.58</v>
      </c>
      <c r="L55" s="5">
        <v>30.51</v>
      </c>
      <c r="M55" s="5">
        <v>7.06</v>
      </c>
      <c r="N55" s="5">
        <v>5.21</v>
      </c>
      <c r="O55" s="5">
        <v>2.83</v>
      </c>
      <c r="P55" s="8">
        <f t="shared" si="0"/>
        <v>158.9571</v>
      </c>
      <c r="Q55" s="8">
        <f t="shared" si="1"/>
        <v>19.9798</v>
      </c>
      <c r="R55" s="9">
        <f t="shared" si="2"/>
        <v>178.9369</v>
      </c>
    </row>
    <row r="56" spans="1:18" s="1" customFormat="1" ht="15">
      <c r="A56" s="5" t="s">
        <v>113</v>
      </c>
      <c r="B56" s="5" t="s">
        <v>114</v>
      </c>
      <c r="C56" s="6">
        <v>44742</v>
      </c>
      <c r="D56" s="7">
        <v>4230.64</v>
      </c>
      <c r="E56" s="7">
        <v>2817.33</v>
      </c>
      <c r="F56" s="7">
        <v>1413.3</v>
      </c>
      <c r="G56" s="6">
        <v>44759</v>
      </c>
      <c r="H56" s="7">
        <v>4364.18</v>
      </c>
      <c r="I56" s="7">
        <v>2924.85</v>
      </c>
      <c r="J56" s="7">
        <v>1439.33</v>
      </c>
      <c r="K56" s="5">
        <v>133.54</v>
      </c>
      <c r="L56" s="5">
        <v>107.52</v>
      </c>
      <c r="M56" s="5">
        <v>26.03</v>
      </c>
      <c r="N56" s="5">
        <v>5.21</v>
      </c>
      <c r="O56" s="5">
        <v>2.83</v>
      </c>
      <c r="P56" s="8">
        <f t="shared" si="0"/>
        <v>560.1791999999999</v>
      </c>
      <c r="Q56" s="8">
        <f t="shared" si="1"/>
        <v>73.6649</v>
      </c>
      <c r="R56" s="9">
        <f t="shared" si="2"/>
        <v>633.8440999999999</v>
      </c>
    </row>
    <row r="57" spans="1:18" s="1" customFormat="1" ht="15">
      <c r="A57" s="5" t="s">
        <v>113</v>
      </c>
      <c r="B57" s="5" t="s">
        <v>115</v>
      </c>
      <c r="C57" s="6">
        <v>44742</v>
      </c>
      <c r="D57" s="7">
        <v>4732.12</v>
      </c>
      <c r="E57" s="7">
        <v>3409.38</v>
      </c>
      <c r="F57" s="7">
        <v>1322.74</v>
      </c>
      <c r="G57" s="6">
        <v>44759</v>
      </c>
      <c r="H57" s="7">
        <v>4941.34</v>
      </c>
      <c r="I57" s="7">
        <v>3558.94</v>
      </c>
      <c r="J57" s="7">
        <v>1382.41</v>
      </c>
      <c r="K57" s="5">
        <v>209.22</v>
      </c>
      <c r="L57" s="5">
        <v>149.56</v>
      </c>
      <c r="M57" s="5">
        <v>59.67</v>
      </c>
      <c r="N57" s="5">
        <v>5.21</v>
      </c>
      <c r="O57" s="5">
        <v>2.83</v>
      </c>
      <c r="P57" s="8">
        <f t="shared" si="0"/>
        <v>779.2076</v>
      </c>
      <c r="Q57" s="8">
        <f t="shared" si="1"/>
        <v>168.86610000000002</v>
      </c>
      <c r="R57" s="9">
        <f t="shared" si="2"/>
        <v>948.0736999999999</v>
      </c>
    </row>
    <row r="58" spans="1:18" s="1" customFormat="1" ht="15">
      <c r="A58" s="5" t="s">
        <v>116</v>
      </c>
      <c r="B58" s="5" t="s">
        <v>117</v>
      </c>
      <c r="C58" s="6">
        <v>44742</v>
      </c>
      <c r="D58" s="7">
        <v>7015.08</v>
      </c>
      <c r="E58" s="7">
        <v>6355.16</v>
      </c>
      <c r="F58" s="5">
        <v>659.92</v>
      </c>
      <c r="G58" s="6">
        <v>44758</v>
      </c>
      <c r="H58" s="7">
        <v>7149.17</v>
      </c>
      <c r="I58" s="7">
        <v>6475.98</v>
      </c>
      <c r="J58" s="5">
        <v>673.19</v>
      </c>
      <c r="K58" s="5">
        <v>134.09</v>
      </c>
      <c r="L58" s="5">
        <v>120.82</v>
      </c>
      <c r="M58" s="5">
        <v>13.27</v>
      </c>
      <c r="N58" s="5">
        <v>5.21</v>
      </c>
      <c r="O58" s="5">
        <v>2.83</v>
      </c>
      <c r="P58" s="8">
        <f t="shared" si="0"/>
        <v>629.4721999999999</v>
      </c>
      <c r="Q58" s="8">
        <f t="shared" si="1"/>
        <v>37.5541</v>
      </c>
      <c r="R58" s="9">
        <f t="shared" si="2"/>
        <v>667.0262999999999</v>
      </c>
    </row>
    <row r="59" spans="1:18" s="1" customFormat="1" ht="15">
      <c r="A59" s="5" t="s">
        <v>118</v>
      </c>
      <c r="B59" s="5" t="s">
        <v>119</v>
      </c>
      <c r="C59" s="6">
        <v>44742</v>
      </c>
      <c r="D59" s="7">
        <v>13241.43</v>
      </c>
      <c r="E59" s="7">
        <v>10370.3</v>
      </c>
      <c r="F59" s="7">
        <v>2871.13</v>
      </c>
      <c r="G59" s="6">
        <v>44759</v>
      </c>
      <c r="H59" s="7">
        <v>13372.63</v>
      </c>
      <c r="I59" s="7">
        <v>10490.68</v>
      </c>
      <c r="J59" s="7">
        <v>2881.95</v>
      </c>
      <c r="K59" s="5">
        <v>131.2</v>
      </c>
      <c r="L59" s="5">
        <v>120.38</v>
      </c>
      <c r="M59" s="5">
        <v>10.82</v>
      </c>
      <c r="N59" s="5">
        <v>5.21</v>
      </c>
      <c r="O59" s="5">
        <v>2.83</v>
      </c>
      <c r="P59" s="8">
        <f t="shared" si="0"/>
        <v>627.1798</v>
      </c>
      <c r="Q59" s="8">
        <f t="shared" si="1"/>
        <v>30.620600000000003</v>
      </c>
      <c r="R59" s="9">
        <f t="shared" si="2"/>
        <v>657.8004</v>
      </c>
    </row>
    <row r="60" spans="1:18" s="1" customFormat="1" ht="15">
      <c r="A60" s="5" t="s">
        <v>120</v>
      </c>
      <c r="B60" s="5" t="s">
        <v>121</v>
      </c>
      <c r="C60" s="6">
        <v>44742</v>
      </c>
      <c r="D60" s="7">
        <v>3153.66</v>
      </c>
      <c r="E60" s="7">
        <v>2166.03</v>
      </c>
      <c r="F60" s="5">
        <v>987.63</v>
      </c>
      <c r="G60" s="6">
        <v>44759</v>
      </c>
      <c r="H60" s="7">
        <v>3213.26</v>
      </c>
      <c r="I60" s="7">
        <v>2212.32</v>
      </c>
      <c r="J60" s="7">
        <v>1000.93</v>
      </c>
      <c r="K60" s="5">
        <v>59.6</v>
      </c>
      <c r="L60" s="5">
        <v>46.29</v>
      </c>
      <c r="M60" s="5">
        <v>13.3</v>
      </c>
      <c r="N60" s="5">
        <v>5.21</v>
      </c>
      <c r="O60" s="5">
        <v>2.83</v>
      </c>
      <c r="P60" s="8">
        <f t="shared" si="0"/>
        <v>241.1709</v>
      </c>
      <c r="Q60" s="8">
        <f t="shared" si="1"/>
        <v>37.639</v>
      </c>
      <c r="R60" s="9">
        <f t="shared" si="2"/>
        <v>278.80989999999997</v>
      </c>
    </row>
    <row r="61" spans="1:18" s="1" customFormat="1" ht="15">
      <c r="A61" s="5" t="s">
        <v>122</v>
      </c>
      <c r="B61" s="5" t="s">
        <v>123</v>
      </c>
      <c r="C61" s="6">
        <v>44742</v>
      </c>
      <c r="D61" s="7">
        <v>17468.8</v>
      </c>
      <c r="E61" s="7">
        <v>13416.84</v>
      </c>
      <c r="F61" s="7">
        <v>4051.97</v>
      </c>
      <c r="G61" s="6">
        <v>44759</v>
      </c>
      <c r="H61" s="7">
        <v>17678.84</v>
      </c>
      <c r="I61" s="7">
        <v>13574.14</v>
      </c>
      <c r="J61" s="7">
        <v>4104.7</v>
      </c>
      <c r="K61" s="5">
        <v>210.04</v>
      </c>
      <c r="L61" s="5">
        <v>157.3</v>
      </c>
      <c r="M61" s="5">
        <v>52.73</v>
      </c>
      <c r="N61" s="5">
        <v>5.21</v>
      </c>
      <c r="O61" s="5">
        <v>2.83</v>
      </c>
      <c r="P61" s="8">
        <f t="shared" si="0"/>
        <v>819.533</v>
      </c>
      <c r="Q61" s="8">
        <f t="shared" si="1"/>
        <v>149.2259</v>
      </c>
      <c r="R61" s="9">
        <f t="shared" si="2"/>
        <v>968.7589</v>
      </c>
    </row>
    <row r="62" spans="1:18" s="1" customFormat="1" ht="15">
      <c r="A62" s="5" t="s">
        <v>124</v>
      </c>
      <c r="B62" s="5" t="s">
        <v>125</v>
      </c>
      <c r="C62" s="6">
        <v>44742</v>
      </c>
      <c r="D62" s="5">
        <v>524.32</v>
      </c>
      <c r="E62" s="5">
        <v>510.14</v>
      </c>
      <c r="F62" s="5">
        <v>14.18</v>
      </c>
      <c r="G62" s="6">
        <v>44759</v>
      </c>
      <c r="H62" s="5">
        <v>534.13</v>
      </c>
      <c r="I62" s="5">
        <v>519.93</v>
      </c>
      <c r="J62" s="5">
        <v>14.2</v>
      </c>
      <c r="K62" s="5">
        <v>9.81</v>
      </c>
      <c r="L62" s="5">
        <v>9.79</v>
      </c>
      <c r="M62" s="5">
        <v>0.02</v>
      </c>
      <c r="N62" s="5">
        <v>5.21</v>
      </c>
      <c r="O62" s="5">
        <v>2.83</v>
      </c>
      <c r="P62" s="8">
        <f t="shared" si="0"/>
        <v>51.0059</v>
      </c>
      <c r="Q62" s="8">
        <f t="shared" si="1"/>
        <v>0.056600000000000004</v>
      </c>
      <c r="R62" s="9">
        <f t="shared" si="2"/>
        <v>51.0625</v>
      </c>
    </row>
    <row r="63" spans="1:18" s="1" customFormat="1" ht="15">
      <c r="A63" s="5" t="s">
        <v>126</v>
      </c>
      <c r="B63" s="5" t="s">
        <v>127</v>
      </c>
      <c r="C63" s="6">
        <v>44742</v>
      </c>
      <c r="D63" s="5">
        <v>9.09</v>
      </c>
      <c r="E63" s="5">
        <v>9</v>
      </c>
      <c r="F63" s="5">
        <v>0.09</v>
      </c>
      <c r="G63" s="6">
        <v>44758</v>
      </c>
      <c r="H63" s="5">
        <v>9.2</v>
      </c>
      <c r="I63" s="5">
        <v>9.11</v>
      </c>
      <c r="J63" s="5">
        <v>0.09</v>
      </c>
      <c r="K63" s="5">
        <v>0.11</v>
      </c>
      <c r="L63" s="5">
        <v>0.11</v>
      </c>
      <c r="M63" s="5">
        <v>0</v>
      </c>
      <c r="N63" s="5">
        <v>5.21</v>
      </c>
      <c r="O63" s="5">
        <v>2.83</v>
      </c>
      <c r="P63" s="8">
        <f t="shared" si="0"/>
        <v>0.5731</v>
      </c>
      <c r="Q63" s="8">
        <f t="shared" si="1"/>
        <v>0</v>
      </c>
      <c r="R63" s="9">
        <f t="shared" si="2"/>
        <v>0.5731</v>
      </c>
    </row>
    <row r="64" spans="1:18" s="1" customFormat="1" ht="15">
      <c r="A64" s="5" t="s">
        <v>128</v>
      </c>
      <c r="B64" s="5" t="s">
        <v>129</v>
      </c>
      <c r="C64" s="6">
        <v>44742</v>
      </c>
      <c r="D64" s="7">
        <v>2289.24</v>
      </c>
      <c r="E64" s="7">
        <v>1547.74</v>
      </c>
      <c r="F64" s="5">
        <v>741.51</v>
      </c>
      <c r="G64" s="6">
        <v>44759</v>
      </c>
      <c r="H64" s="7">
        <v>2324.73</v>
      </c>
      <c r="I64" s="7">
        <v>1572.82</v>
      </c>
      <c r="J64" s="5">
        <v>751.91</v>
      </c>
      <c r="K64" s="5">
        <v>35.49</v>
      </c>
      <c r="L64" s="5">
        <v>25.08</v>
      </c>
      <c r="M64" s="5">
        <v>10.4</v>
      </c>
      <c r="N64" s="5">
        <v>5.21</v>
      </c>
      <c r="O64" s="5">
        <v>2.83</v>
      </c>
      <c r="P64" s="8">
        <f t="shared" si="0"/>
        <v>130.6668</v>
      </c>
      <c r="Q64" s="8">
        <f t="shared" si="1"/>
        <v>29.432000000000002</v>
      </c>
      <c r="R64" s="9">
        <f t="shared" si="2"/>
        <v>160.09879999999998</v>
      </c>
    </row>
    <row r="65" spans="1:18" s="1" customFormat="1" ht="15">
      <c r="A65" s="5" t="s">
        <v>130</v>
      </c>
      <c r="B65" s="5" t="s">
        <v>131</v>
      </c>
      <c r="C65" s="6">
        <v>44742</v>
      </c>
      <c r="D65" s="7">
        <v>34094.11</v>
      </c>
      <c r="E65" s="7">
        <v>23087</v>
      </c>
      <c r="F65" s="7">
        <v>11007.11</v>
      </c>
      <c r="G65" s="6">
        <v>44758</v>
      </c>
      <c r="H65" s="7">
        <v>34219.42</v>
      </c>
      <c r="I65" s="7">
        <v>23170.97</v>
      </c>
      <c r="J65" s="7">
        <v>11048.45</v>
      </c>
      <c r="K65" s="5">
        <v>125.31</v>
      </c>
      <c r="L65" s="5">
        <v>83.97</v>
      </c>
      <c r="M65" s="5">
        <v>41.34</v>
      </c>
      <c r="N65" s="5">
        <v>5.21</v>
      </c>
      <c r="O65" s="5">
        <v>2.83</v>
      </c>
      <c r="P65" s="8">
        <f t="shared" si="0"/>
        <v>437.4837</v>
      </c>
      <c r="Q65" s="8">
        <f t="shared" si="1"/>
        <v>116.99220000000001</v>
      </c>
      <c r="R65" s="9">
        <f t="shared" si="2"/>
        <v>554.4759</v>
      </c>
    </row>
    <row r="66" spans="1:18" s="1" customFormat="1" ht="15">
      <c r="A66" s="5" t="s">
        <v>132</v>
      </c>
      <c r="B66" s="5" t="s">
        <v>133</v>
      </c>
      <c r="C66" s="6">
        <v>44742</v>
      </c>
      <c r="D66" s="7">
        <v>25051.61</v>
      </c>
      <c r="E66" s="7">
        <v>18430.78</v>
      </c>
      <c r="F66" s="7">
        <v>6620.82</v>
      </c>
      <c r="G66" s="6">
        <v>44758</v>
      </c>
      <c r="H66" s="7">
        <v>25243.21</v>
      </c>
      <c r="I66" s="7">
        <v>18597.04</v>
      </c>
      <c r="J66" s="7">
        <v>6646.18</v>
      </c>
      <c r="K66" s="5">
        <v>191.6</v>
      </c>
      <c r="L66" s="5">
        <v>166.26</v>
      </c>
      <c r="M66" s="5">
        <v>25.36</v>
      </c>
      <c r="N66" s="5">
        <v>5.21</v>
      </c>
      <c r="O66" s="5">
        <v>2.83</v>
      </c>
      <c r="P66" s="8">
        <f aca="true" t="shared" si="3" ref="P66:P128">L66*N66</f>
        <v>866.2145999999999</v>
      </c>
      <c r="Q66" s="8">
        <f aca="true" t="shared" si="4" ref="Q66:Q128">M66*O66</f>
        <v>71.7688</v>
      </c>
      <c r="R66" s="9">
        <f aca="true" t="shared" si="5" ref="R66:R128">SUM(P66:Q66)</f>
        <v>937.9833999999998</v>
      </c>
    </row>
    <row r="67" spans="1:18" s="1" customFormat="1" ht="15">
      <c r="A67" s="5" t="s">
        <v>134</v>
      </c>
      <c r="B67" s="5" t="s">
        <v>135</v>
      </c>
      <c r="C67" s="6">
        <v>44742</v>
      </c>
      <c r="D67" s="7">
        <v>2877.96</v>
      </c>
      <c r="E67" s="7">
        <v>2281.33</v>
      </c>
      <c r="F67" s="5">
        <v>596.64</v>
      </c>
      <c r="G67" s="6">
        <v>44758</v>
      </c>
      <c r="H67" s="7">
        <v>2930.8</v>
      </c>
      <c r="I67" s="7">
        <v>2320.58</v>
      </c>
      <c r="J67" s="5">
        <v>610.22</v>
      </c>
      <c r="K67" s="5">
        <v>52.84</v>
      </c>
      <c r="L67" s="5">
        <v>39.25</v>
      </c>
      <c r="M67" s="5">
        <v>13.58</v>
      </c>
      <c r="N67" s="5">
        <v>5.21</v>
      </c>
      <c r="O67" s="5">
        <v>2.83</v>
      </c>
      <c r="P67" s="8">
        <f t="shared" si="3"/>
        <v>204.4925</v>
      </c>
      <c r="Q67" s="8">
        <f t="shared" si="4"/>
        <v>38.431400000000004</v>
      </c>
      <c r="R67" s="9">
        <f t="shared" si="5"/>
        <v>242.9239</v>
      </c>
    </row>
    <row r="68" spans="1:18" s="1" customFormat="1" ht="15">
      <c r="A68" s="5" t="s">
        <v>136</v>
      </c>
      <c r="B68" s="5" t="s">
        <v>137</v>
      </c>
      <c r="C68" s="6">
        <v>44742</v>
      </c>
      <c r="D68" s="7">
        <v>88077.37</v>
      </c>
      <c r="E68" s="7">
        <v>59799.08</v>
      </c>
      <c r="F68" s="7">
        <v>28278.29</v>
      </c>
      <c r="G68" s="6">
        <v>44758</v>
      </c>
      <c r="H68" s="7">
        <v>88347.1</v>
      </c>
      <c r="I68" s="7">
        <v>59995.8</v>
      </c>
      <c r="J68" s="7">
        <v>28351.3</v>
      </c>
      <c r="K68" s="5">
        <v>269.73</v>
      </c>
      <c r="L68" s="5">
        <v>196.72</v>
      </c>
      <c r="M68" s="5">
        <v>73.01</v>
      </c>
      <c r="N68" s="5">
        <v>5.21</v>
      </c>
      <c r="O68" s="5">
        <v>2.83</v>
      </c>
      <c r="P68" s="8">
        <f t="shared" si="3"/>
        <v>1024.9112</v>
      </c>
      <c r="Q68" s="8">
        <f t="shared" si="4"/>
        <v>206.61830000000003</v>
      </c>
      <c r="R68" s="9">
        <f t="shared" si="5"/>
        <v>1231.5295</v>
      </c>
    </row>
    <row r="69" spans="1:18" s="1" customFormat="1" ht="15">
      <c r="A69" s="5" t="s">
        <v>138</v>
      </c>
      <c r="B69" s="5" t="s">
        <v>139</v>
      </c>
      <c r="C69" s="6">
        <v>44742</v>
      </c>
      <c r="D69" s="7">
        <v>2728.93</v>
      </c>
      <c r="E69" s="7">
        <v>1910.11</v>
      </c>
      <c r="F69" s="5">
        <v>818.83</v>
      </c>
      <c r="G69" s="6">
        <v>44758</v>
      </c>
      <c r="H69" s="7">
        <v>2764.07</v>
      </c>
      <c r="I69" s="7">
        <v>1934.86</v>
      </c>
      <c r="J69" s="5">
        <v>829.22</v>
      </c>
      <c r="K69" s="5">
        <v>35.14</v>
      </c>
      <c r="L69" s="5">
        <v>24.75</v>
      </c>
      <c r="M69" s="5">
        <v>10.39</v>
      </c>
      <c r="N69" s="5">
        <v>5.21</v>
      </c>
      <c r="O69" s="5">
        <v>2.83</v>
      </c>
      <c r="P69" s="8">
        <f t="shared" si="3"/>
        <v>128.9475</v>
      </c>
      <c r="Q69" s="8">
        <f t="shared" si="4"/>
        <v>29.4037</v>
      </c>
      <c r="R69" s="9">
        <f t="shared" si="5"/>
        <v>158.3512</v>
      </c>
    </row>
    <row r="70" spans="1:18" s="1" customFormat="1" ht="15">
      <c r="A70" s="5" t="s">
        <v>140</v>
      </c>
      <c r="B70" s="5" t="s">
        <v>141</v>
      </c>
      <c r="C70" s="6">
        <v>44742</v>
      </c>
      <c r="D70" s="7">
        <v>12276.95</v>
      </c>
      <c r="E70" s="7">
        <v>9161.44</v>
      </c>
      <c r="F70" s="7">
        <v>3115.51</v>
      </c>
      <c r="G70" s="6">
        <v>44758</v>
      </c>
      <c r="H70" s="7">
        <v>12364.77</v>
      </c>
      <c r="I70" s="7">
        <v>9219.56</v>
      </c>
      <c r="J70" s="7">
        <v>3145.21</v>
      </c>
      <c r="K70" s="5">
        <v>87.82</v>
      </c>
      <c r="L70" s="5">
        <v>58.12</v>
      </c>
      <c r="M70" s="5">
        <v>29.7</v>
      </c>
      <c r="N70" s="5">
        <v>5.21</v>
      </c>
      <c r="O70" s="5">
        <v>2.83</v>
      </c>
      <c r="P70" s="8">
        <f t="shared" si="3"/>
        <v>302.80519999999996</v>
      </c>
      <c r="Q70" s="8">
        <f t="shared" si="4"/>
        <v>84.051</v>
      </c>
      <c r="R70" s="9">
        <f t="shared" si="5"/>
        <v>386.85619999999994</v>
      </c>
    </row>
    <row r="71" spans="1:18" s="1" customFormat="1" ht="15">
      <c r="A71" s="5" t="s">
        <v>142</v>
      </c>
      <c r="B71" s="5" t="s">
        <v>143</v>
      </c>
      <c r="C71" s="6">
        <v>44742</v>
      </c>
      <c r="D71" s="5">
        <v>316.53</v>
      </c>
      <c r="E71" s="5">
        <v>256.18</v>
      </c>
      <c r="F71" s="5">
        <v>60.34</v>
      </c>
      <c r="G71" s="6">
        <v>44758</v>
      </c>
      <c r="H71" s="5">
        <v>317.78</v>
      </c>
      <c r="I71" s="5">
        <v>257.1</v>
      </c>
      <c r="J71" s="5">
        <v>60.68</v>
      </c>
      <c r="K71" s="5">
        <v>1.25</v>
      </c>
      <c r="L71" s="5">
        <v>0.92</v>
      </c>
      <c r="M71" s="5">
        <v>0.34</v>
      </c>
      <c r="N71" s="5">
        <v>5.21</v>
      </c>
      <c r="O71" s="5">
        <v>2.83</v>
      </c>
      <c r="P71" s="8">
        <f t="shared" si="3"/>
        <v>4.793200000000001</v>
      </c>
      <c r="Q71" s="8">
        <f t="shared" si="4"/>
        <v>0.9622</v>
      </c>
      <c r="R71" s="9">
        <f t="shared" si="5"/>
        <v>5.755400000000001</v>
      </c>
    </row>
    <row r="72" spans="1:18" s="1" customFormat="1" ht="15">
      <c r="A72" s="5" t="s">
        <v>144</v>
      </c>
      <c r="B72" s="5" t="s">
        <v>62</v>
      </c>
      <c r="C72" s="6">
        <v>44742</v>
      </c>
      <c r="D72" s="7">
        <v>16367.88</v>
      </c>
      <c r="E72" s="7">
        <v>11292.28</v>
      </c>
      <c r="F72" s="7">
        <v>5075.6</v>
      </c>
      <c r="G72" s="6">
        <v>44758</v>
      </c>
      <c r="H72" s="7">
        <v>16373.87</v>
      </c>
      <c r="I72" s="7">
        <v>11296.78</v>
      </c>
      <c r="J72" s="7">
        <v>5077.09</v>
      </c>
      <c r="K72" s="5">
        <v>5.99</v>
      </c>
      <c r="L72" s="5">
        <v>4.5</v>
      </c>
      <c r="M72" s="5">
        <v>1.49</v>
      </c>
      <c r="N72" s="5">
        <v>5.21</v>
      </c>
      <c r="O72" s="5">
        <v>2.83</v>
      </c>
      <c r="P72" s="8">
        <f t="shared" si="3"/>
        <v>23.445</v>
      </c>
      <c r="Q72" s="8">
        <f t="shared" si="4"/>
        <v>4.2167</v>
      </c>
      <c r="R72" s="9">
        <f t="shared" si="5"/>
        <v>27.6617</v>
      </c>
    </row>
    <row r="73" spans="1:18" s="1" customFormat="1" ht="15">
      <c r="A73" s="5" t="s">
        <v>145</v>
      </c>
      <c r="B73" s="5" t="s">
        <v>146</v>
      </c>
      <c r="C73" s="6">
        <v>44742</v>
      </c>
      <c r="D73" s="7">
        <v>8589.82</v>
      </c>
      <c r="E73" s="7">
        <v>5878.66</v>
      </c>
      <c r="F73" s="7">
        <v>2711.16</v>
      </c>
      <c r="G73" s="6">
        <v>44758</v>
      </c>
      <c r="H73" s="7">
        <v>8683.4</v>
      </c>
      <c r="I73" s="7">
        <v>5957.52</v>
      </c>
      <c r="J73" s="7">
        <v>2725.88</v>
      </c>
      <c r="K73" s="5">
        <v>93.58</v>
      </c>
      <c r="L73" s="5">
        <v>78.86</v>
      </c>
      <c r="M73" s="5">
        <v>14.72</v>
      </c>
      <c r="N73" s="5">
        <v>5.21</v>
      </c>
      <c r="O73" s="5">
        <v>2.83</v>
      </c>
      <c r="P73" s="8">
        <f t="shared" si="3"/>
        <v>410.8606</v>
      </c>
      <c r="Q73" s="8">
        <f t="shared" si="4"/>
        <v>41.6576</v>
      </c>
      <c r="R73" s="9">
        <f t="shared" si="5"/>
        <v>452.5182</v>
      </c>
    </row>
    <row r="74" spans="1:18" s="1" customFormat="1" ht="15">
      <c r="A74" s="5" t="s">
        <v>147</v>
      </c>
      <c r="B74" s="5" t="s">
        <v>148</v>
      </c>
      <c r="C74" s="6">
        <v>44742</v>
      </c>
      <c r="D74" s="7">
        <v>2131.6</v>
      </c>
      <c r="E74" s="7">
        <v>1474.96</v>
      </c>
      <c r="F74" s="5">
        <v>656.64</v>
      </c>
      <c r="G74" s="6">
        <v>44758</v>
      </c>
      <c r="H74" s="7">
        <v>2157.98</v>
      </c>
      <c r="I74" s="7">
        <v>1495.8</v>
      </c>
      <c r="J74" s="5">
        <v>662.18</v>
      </c>
      <c r="K74" s="5">
        <v>26.38</v>
      </c>
      <c r="L74" s="5">
        <v>20.84</v>
      </c>
      <c r="M74" s="5">
        <v>5.54</v>
      </c>
      <c r="N74" s="5">
        <v>5.21</v>
      </c>
      <c r="O74" s="5">
        <v>2.83</v>
      </c>
      <c r="P74" s="8">
        <f t="shared" si="3"/>
        <v>108.57639999999999</v>
      </c>
      <c r="Q74" s="8">
        <f t="shared" si="4"/>
        <v>15.6782</v>
      </c>
      <c r="R74" s="9">
        <f t="shared" si="5"/>
        <v>124.2546</v>
      </c>
    </row>
    <row r="75" spans="1:18" s="1" customFormat="1" ht="15">
      <c r="A75" s="5" t="s">
        <v>149</v>
      </c>
      <c r="B75" s="5" t="s">
        <v>150</v>
      </c>
      <c r="C75" s="6">
        <v>44742</v>
      </c>
      <c r="D75" s="7">
        <v>1859.12</v>
      </c>
      <c r="E75" s="7">
        <v>1196.64</v>
      </c>
      <c r="F75" s="5">
        <v>662.48</v>
      </c>
      <c r="G75" s="6">
        <v>44758</v>
      </c>
      <c r="H75" s="7">
        <v>1868.36</v>
      </c>
      <c r="I75" s="7">
        <v>1202.77</v>
      </c>
      <c r="J75" s="5">
        <v>665.59</v>
      </c>
      <c r="K75" s="5">
        <v>9.24</v>
      </c>
      <c r="L75" s="5">
        <v>6.13</v>
      </c>
      <c r="M75" s="5">
        <v>3.11</v>
      </c>
      <c r="N75" s="5">
        <v>5.21</v>
      </c>
      <c r="O75" s="5">
        <v>2.83</v>
      </c>
      <c r="P75" s="8">
        <f t="shared" si="3"/>
        <v>31.9373</v>
      </c>
      <c r="Q75" s="8">
        <f t="shared" si="4"/>
        <v>8.8013</v>
      </c>
      <c r="R75" s="9">
        <f t="shared" si="5"/>
        <v>40.7386</v>
      </c>
    </row>
    <row r="76" spans="1:18" s="1" customFormat="1" ht="15">
      <c r="A76" s="5" t="s">
        <v>151</v>
      </c>
      <c r="B76" s="5" t="s">
        <v>152</v>
      </c>
      <c r="C76" s="6">
        <v>44742</v>
      </c>
      <c r="D76" s="7">
        <v>25439.35</v>
      </c>
      <c r="E76" s="7">
        <v>17178.72</v>
      </c>
      <c r="F76" s="7">
        <v>8260.63</v>
      </c>
      <c r="G76" s="6">
        <v>44758</v>
      </c>
      <c r="H76" s="7">
        <v>25534.57</v>
      </c>
      <c r="I76" s="7">
        <v>17246.1</v>
      </c>
      <c r="J76" s="7">
        <v>8288.46</v>
      </c>
      <c r="K76" s="5">
        <v>95.22</v>
      </c>
      <c r="L76" s="5">
        <v>67.38</v>
      </c>
      <c r="M76" s="5">
        <v>27.83</v>
      </c>
      <c r="N76" s="5">
        <v>5.21</v>
      </c>
      <c r="O76" s="5">
        <v>2.83</v>
      </c>
      <c r="P76" s="8">
        <f t="shared" si="3"/>
        <v>351.04979999999995</v>
      </c>
      <c r="Q76" s="8">
        <f t="shared" si="4"/>
        <v>78.7589</v>
      </c>
      <c r="R76" s="9">
        <f t="shared" si="5"/>
        <v>429.80869999999993</v>
      </c>
    </row>
    <row r="77" spans="1:18" s="1" customFormat="1" ht="15">
      <c r="A77" s="5" t="s">
        <v>153</v>
      </c>
      <c r="B77" s="5" t="s">
        <v>154</v>
      </c>
      <c r="C77" s="6">
        <v>44742</v>
      </c>
      <c r="D77" s="7">
        <v>40507.37</v>
      </c>
      <c r="E77" s="7">
        <v>29049.39</v>
      </c>
      <c r="F77" s="7">
        <v>11457.98</v>
      </c>
      <c r="G77" s="6">
        <v>44758</v>
      </c>
      <c r="H77" s="7">
        <v>40611.39</v>
      </c>
      <c r="I77" s="7">
        <v>29138.96</v>
      </c>
      <c r="J77" s="7">
        <v>11472.43</v>
      </c>
      <c r="K77" s="5">
        <v>104.02</v>
      </c>
      <c r="L77" s="5">
        <v>89.57</v>
      </c>
      <c r="M77" s="5">
        <v>14.45</v>
      </c>
      <c r="N77" s="5">
        <v>5.21</v>
      </c>
      <c r="O77" s="5">
        <v>2.83</v>
      </c>
      <c r="P77" s="8">
        <f t="shared" si="3"/>
        <v>466.6597</v>
      </c>
      <c r="Q77" s="8">
        <f t="shared" si="4"/>
        <v>40.893499999999996</v>
      </c>
      <c r="R77" s="9">
        <f t="shared" si="5"/>
        <v>507.5532</v>
      </c>
    </row>
    <row r="78" spans="1:18" s="1" customFormat="1" ht="15">
      <c r="A78" s="5" t="s">
        <v>155</v>
      </c>
      <c r="B78" s="5" t="s">
        <v>156</v>
      </c>
      <c r="C78" s="6">
        <v>44742</v>
      </c>
      <c r="D78" s="7">
        <v>1701.65</v>
      </c>
      <c r="E78" s="7">
        <v>1525.24</v>
      </c>
      <c r="F78" s="5">
        <v>176.41</v>
      </c>
      <c r="G78" s="6">
        <v>44758</v>
      </c>
      <c r="H78" s="7">
        <v>1747.45</v>
      </c>
      <c r="I78" s="7">
        <v>1566.04</v>
      </c>
      <c r="J78" s="5">
        <v>181.4</v>
      </c>
      <c r="K78" s="5">
        <v>45.8</v>
      </c>
      <c r="L78" s="5">
        <v>40.8</v>
      </c>
      <c r="M78" s="5">
        <v>4.99</v>
      </c>
      <c r="N78" s="5">
        <v>5.21</v>
      </c>
      <c r="O78" s="5">
        <v>2.83</v>
      </c>
      <c r="P78" s="8">
        <f t="shared" si="3"/>
        <v>212.56799999999998</v>
      </c>
      <c r="Q78" s="8">
        <f t="shared" si="4"/>
        <v>14.1217</v>
      </c>
      <c r="R78" s="9">
        <f t="shared" si="5"/>
        <v>226.6897</v>
      </c>
    </row>
    <row r="79" spans="1:18" s="1" customFormat="1" ht="15">
      <c r="A79" s="5" t="s">
        <v>157</v>
      </c>
      <c r="B79" s="5" t="s">
        <v>158</v>
      </c>
      <c r="C79" s="6">
        <v>44742</v>
      </c>
      <c r="D79" s="7">
        <v>21553.56</v>
      </c>
      <c r="E79" s="7">
        <v>16330.63</v>
      </c>
      <c r="F79" s="7">
        <v>5222.93</v>
      </c>
      <c r="G79" s="6">
        <v>44758</v>
      </c>
      <c r="H79" s="7">
        <v>21722.26</v>
      </c>
      <c r="I79" s="7">
        <v>16461.31</v>
      </c>
      <c r="J79" s="7">
        <v>5260.95</v>
      </c>
      <c r="K79" s="5">
        <v>168.7</v>
      </c>
      <c r="L79" s="5">
        <v>130.68</v>
      </c>
      <c r="M79" s="5">
        <v>38.02</v>
      </c>
      <c r="N79" s="5">
        <v>5.21</v>
      </c>
      <c r="O79" s="5">
        <v>2.83</v>
      </c>
      <c r="P79" s="8">
        <f t="shared" si="3"/>
        <v>680.8428</v>
      </c>
      <c r="Q79" s="8">
        <f t="shared" si="4"/>
        <v>107.59660000000001</v>
      </c>
      <c r="R79" s="9">
        <f t="shared" si="5"/>
        <v>788.4394</v>
      </c>
    </row>
    <row r="80" spans="1:18" s="1" customFormat="1" ht="15">
      <c r="A80" s="5" t="s">
        <v>159</v>
      </c>
      <c r="B80" s="5" t="s">
        <v>160</v>
      </c>
      <c r="C80" s="6">
        <v>44742</v>
      </c>
      <c r="D80" s="7">
        <v>14338.83</v>
      </c>
      <c r="E80" s="7">
        <v>10081.38</v>
      </c>
      <c r="F80" s="7">
        <v>4257.45</v>
      </c>
      <c r="G80" s="6">
        <v>44758</v>
      </c>
      <c r="H80" s="7">
        <v>14376.46</v>
      </c>
      <c r="I80" s="7">
        <v>10107.94</v>
      </c>
      <c r="J80" s="7">
        <v>4268.51</v>
      </c>
      <c r="K80" s="5">
        <v>37.63</v>
      </c>
      <c r="L80" s="5">
        <v>26.56</v>
      </c>
      <c r="M80" s="5">
        <v>11.06</v>
      </c>
      <c r="N80" s="5">
        <v>5.21</v>
      </c>
      <c r="O80" s="5">
        <v>2.83</v>
      </c>
      <c r="P80" s="8">
        <f t="shared" si="3"/>
        <v>138.3776</v>
      </c>
      <c r="Q80" s="8">
        <f t="shared" si="4"/>
        <v>31.2998</v>
      </c>
      <c r="R80" s="9">
        <f t="shared" si="5"/>
        <v>169.6774</v>
      </c>
    </row>
    <row r="81" spans="1:18" s="1" customFormat="1" ht="15">
      <c r="A81" s="5" t="s">
        <v>161</v>
      </c>
      <c r="B81" s="5" t="s">
        <v>162</v>
      </c>
      <c r="C81" s="6">
        <v>44742</v>
      </c>
      <c r="D81" s="7">
        <v>5149.08</v>
      </c>
      <c r="E81" s="7">
        <v>4073.19</v>
      </c>
      <c r="F81" s="7">
        <v>1075.89</v>
      </c>
      <c r="G81" s="6">
        <v>44758</v>
      </c>
      <c r="H81" s="7">
        <v>5263.64</v>
      </c>
      <c r="I81" s="7">
        <v>4165.88</v>
      </c>
      <c r="J81" s="7">
        <v>1097.76</v>
      </c>
      <c r="K81" s="5">
        <v>114.56</v>
      </c>
      <c r="L81" s="5">
        <v>92.69</v>
      </c>
      <c r="M81" s="5">
        <v>21.87</v>
      </c>
      <c r="N81" s="5">
        <v>5.21</v>
      </c>
      <c r="O81" s="5">
        <v>2.83</v>
      </c>
      <c r="P81" s="8">
        <f t="shared" si="3"/>
        <v>482.9149</v>
      </c>
      <c r="Q81" s="8">
        <f t="shared" si="4"/>
        <v>61.892100000000006</v>
      </c>
      <c r="R81" s="9">
        <f t="shared" si="5"/>
        <v>544.807</v>
      </c>
    </row>
    <row r="82" spans="1:18" s="1" customFormat="1" ht="15">
      <c r="A82" s="5" t="s">
        <v>163</v>
      </c>
      <c r="B82" s="5" t="s">
        <v>164</v>
      </c>
      <c r="C82" s="6">
        <v>44742</v>
      </c>
      <c r="D82" s="7">
        <v>6560.36</v>
      </c>
      <c r="E82" s="7">
        <v>4791.28</v>
      </c>
      <c r="F82" s="7">
        <v>1769.08</v>
      </c>
      <c r="G82" s="6">
        <v>44758</v>
      </c>
      <c r="H82" s="7">
        <v>6603.38</v>
      </c>
      <c r="I82" s="7">
        <v>4823.12</v>
      </c>
      <c r="J82" s="7">
        <v>1780.26</v>
      </c>
      <c r="K82" s="5">
        <v>43.02</v>
      </c>
      <c r="L82" s="5">
        <v>31.84</v>
      </c>
      <c r="M82" s="5">
        <v>11.18</v>
      </c>
      <c r="N82" s="5">
        <v>5.21</v>
      </c>
      <c r="O82" s="5">
        <v>2.83</v>
      </c>
      <c r="P82" s="8">
        <f t="shared" si="3"/>
        <v>165.8864</v>
      </c>
      <c r="Q82" s="8">
        <f t="shared" si="4"/>
        <v>31.6394</v>
      </c>
      <c r="R82" s="9">
        <f t="shared" si="5"/>
        <v>197.5258</v>
      </c>
    </row>
    <row r="83" spans="1:18" s="1" customFormat="1" ht="15">
      <c r="A83" s="5" t="s">
        <v>165</v>
      </c>
      <c r="B83" s="5" t="s">
        <v>166</v>
      </c>
      <c r="C83" s="6">
        <v>44742</v>
      </c>
      <c r="D83" s="7">
        <v>15421.67</v>
      </c>
      <c r="E83" s="7">
        <v>10960.59</v>
      </c>
      <c r="F83" s="7">
        <v>4461.08</v>
      </c>
      <c r="G83" s="6">
        <v>44758</v>
      </c>
      <c r="H83" s="7">
        <v>15620.6</v>
      </c>
      <c r="I83" s="7">
        <v>11126.14</v>
      </c>
      <c r="J83" s="7">
        <v>4494.46</v>
      </c>
      <c r="K83" s="5">
        <v>198.93</v>
      </c>
      <c r="L83" s="5">
        <v>165.55</v>
      </c>
      <c r="M83" s="5">
        <v>33.38</v>
      </c>
      <c r="N83" s="5">
        <v>5.21</v>
      </c>
      <c r="O83" s="5">
        <v>2.83</v>
      </c>
      <c r="P83" s="8">
        <f t="shared" si="3"/>
        <v>862.5155000000001</v>
      </c>
      <c r="Q83" s="8">
        <f t="shared" si="4"/>
        <v>94.46540000000002</v>
      </c>
      <c r="R83" s="9">
        <f t="shared" si="5"/>
        <v>956.9809000000001</v>
      </c>
    </row>
    <row r="84" spans="1:18" s="1" customFormat="1" ht="15">
      <c r="A84" s="5" t="s">
        <v>167</v>
      </c>
      <c r="B84" s="5" t="s">
        <v>168</v>
      </c>
      <c r="C84" s="6">
        <v>44742</v>
      </c>
      <c r="D84" s="7">
        <v>183579.41</v>
      </c>
      <c r="E84" s="7">
        <v>123305.73</v>
      </c>
      <c r="F84" s="7">
        <v>60273.68</v>
      </c>
      <c r="G84" s="6">
        <v>44758</v>
      </c>
      <c r="H84" s="7">
        <v>184025</v>
      </c>
      <c r="I84" s="7">
        <v>123620.24</v>
      </c>
      <c r="J84" s="7">
        <v>60404.76</v>
      </c>
      <c r="K84" s="5">
        <v>445.59</v>
      </c>
      <c r="L84" s="5">
        <v>314.51</v>
      </c>
      <c r="M84" s="5">
        <v>131.08</v>
      </c>
      <c r="N84" s="5">
        <v>5.21</v>
      </c>
      <c r="O84" s="5">
        <v>2.83</v>
      </c>
      <c r="P84" s="8">
        <f t="shared" si="3"/>
        <v>1638.5971</v>
      </c>
      <c r="Q84" s="8">
        <f t="shared" si="4"/>
        <v>370.95640000000003</v>
      </c>
      <c r="R84" s="9">
        <f t="shared" si="5"/>
        <v>2009.5535</v>
      </c>
    </row>
    <row r="85" spans="1:18" s="1" customFormat="1" ht="15">
      <c r="A85" s="5" t="s">
        <v>169</v>
      </c>
      <c r="B85" s="5" t="s">
        <v>170</v>
      </c>
      <c r="C85" s="6">
        <v>44742</v>
      </c>
      <c r="D85" s="7">
        <v>10360.83</v>
      </c>
      <c r="E85" s="7">
        <v>8270.87</v>
      </c>
      <c r="F85" s="7">
        <v>2089.96</v>
      </c>
      <c r="G85" s="6">
        <v>44758</v>
      </c>
      <c r="H85" s="7">
        <v>10532.37</v>
      </c>
      <c r="I85" s="7">
        <v>8410.55</v>
      </c>
      <c r="J85" s="7">
        <v>2121.82</v>
      </c>
      <c r="K85" s="5">
        <v>171.54</v>
      </c>
      <c r="L85" s="5">
        <v>139.68</v>
      </c>
      <c r="M85" s="5">
        <v>31.86</v>
      </c>
      <c r="N85" s="5">
        <v>5.21</v>
      </c>
      <c r="O85" s="5">
        <v>2.83</v>
      </c>
      <c r="P85" s="8">
        <f t="shared" si="3"/>
        <v>727.7328</v>
      </c>
      <c r="Q85" s="8">
        <f t="shared" si="4"/>
        <v>90.1638</v>
      </c>
      <c r="R85" s="9">
        <f t="shared" si="5"/>
        <v>817.8966</v>
      </c>
    </row>
    <row r="86" spans="1:18" s="1" customFormat="1" ht="15">
      <c r="A86" s="5" t="s">
        <v>171</v>
      </c>
      <c r="B86" s="5" t="s">
        <v>172</v>
      </c>
      <c r="C86" s="6">
        <v>44742</v>
      </c>
      <c r="D86" s="7">
        <v>2430.69</v>
      </c>
      <c r="E86" s="7">
        <v>2020.78</v>
      </c>
      <c r="F86" s="5">
        <v>409.91</v>
      </c>
      <c r="G86" s="6">
        <v>44758</v>
      </c>
      <c r="H86" s="7">
        <v>2470.23</v>
      </c>
      <c r="I86" s="7">
        <v>2051.77</v>
      </c>
      <c r="J86" s="5">
        <v>418.46</v>
      </c>
      <c r="K86" s="5">
        <v>39.54</v>
      </c>
      <c r="L86" s="5">
        <v>30.99</v>
      </c>
      <c r="M86" s="5">
        <v>8.55</v>
      </c>
      <c r="N86" s="5">
        <v>5.21</v>
      </c>
      <c r="O86" s="5">
        <v>2.83</v>
      </c>
      <c r="P86" s="8">
        <f t="shared" si="3"/>
        <v>161.4579</v>
      </c>
      <c r="Q86" s="8">
        <f t="shared" si="4"/>
        <v>24.196500000000004</v>
      </c>
      <c r="R86" s="9">
        <f t="shared" si="5"/>
        <v>185.6544</v>
      </c>
    </row>
    <row r="87" spans="1:18" s="1" customFormat="1" ht="15">
      <c r="A87" s="5" t="s">
        <v>173</v>
      </c>
      <c r="B87" s="5" t="s">
        <v>174</v>
      </c>
      <c r="C87" s="6">
        <v>44742</v>
      </c>
      <c r="D87" s="7">
        <v>8066.58</v>
      </c>
      <c r="E87" s="7">
        <v>5584.17</v>
      </c>
      <c r="F87" s="7">
        <v>2482.42</v>
      </c>
      <c r="G87" s="6">
        <v>44759</v>
      </c>
      <c r="H87" s="7">
        <v>8243.73</v>
      </c>
      <c r="I87" s="7">
        <v>5738.2</v>
      </c>
      <c r="J87" s="7">
        <v>2505.52</v>
      </c>
      <c r="K87" s="5">
        <v>177.15</v>
      </c>
      <c r="L87" s="5">
        <v>154.03</v>
      </c>
      <c r="M87" s="5">
        <v>23.1</v>
      </c>
      <c r="N87" s="5">
        <v>5.21</v>
      </c>
      <c r="O87" s="5">
        <v>2.83</v>
      </c>
      <c r="P87" s="8">
        <f t="shared" si="3"/>
        <v>802.4963</v>
      </c>
      <c r="Q87" s="8">
        <f t="shared" si="4"/>
        <v>65.373</v>
      </c>
      <c r="R87" s="9">
        <f t="shared" si="5"/>
        <v>867.8693000000001</v>
      </c>
    </row>
    <row r="88" spans="1:18" s="1" customFormat="1" ht="15">
      <c r="A88" s="5" t="s">
        <v>175</v>
      </c>
      <c r="B88" s="5" t="s">
        <v>176</v>
      </c>
      <c r="C88" s="6">
        <v>44742</v>
      </c>
      <c r="D88" s="7">
        <v>2802.1</v>
      </c>
      <c r="E88" s="7">
        <v>2047.09</v>
      </c>
      <c r="F88" s="5">
        <v>755.01</v>
      </c>
      <c r="G88" s="6">
        <v>44759</v>
      </c>
      <c r="H88" s="7">
        <v>2802.1</v>
      </c>
      <c r="I88" s="7">
        <v>2047.09</v>
      </c>
      <c r="J88" s="5">
        <v>755.01</v>
      </c>
      <c r="K88" s="5">
        <v>0</v>
      </c>
      <c r="L88" s="5">
        <v>0</v>
      </c>
      <c r="M88" s="5">
        <v>0</v>
      </c>
      <c r="N88" s="5">
        <v>5.21</v>
      </c>
      <c r="O88" s="5">
        <v>2.83</v>
      </c>
      <c r="P88" s="8">
        <f t="shared" si="3"/>
        <v>0</v>
      </c>
      <c r="Q88" s="8">
        <f t="shared" si="4"/>
        <v>0</v>
      </c>
      <c r="R88" s="9">
        <f t="shared" si="5"/>
        <v>0</v>
      </c>
    </row>
    <row r="89" spans="1:18" s="1" customFormat="1" ht="15">
      <c r="A89" s="5" t="s">
        <v>177</v>
      </c>
      <c r="B89" s="5" t="s">
        <v>178</v>
      </c>
      <c r="C89" s="6">
        <v>44742</v>
      </c>
      <c r="D89" s="7">
        <v>74270.9</v>
      </c>
      <c r="E89" s="7">
        <v>48997.5</v>
      </c>
      <c r="F89" s="7">
        <v>25273.39</v>
      </c>
      <c r="G89" s="6">
        <v>44759</v>
      </c>
      <c r="H89" s="7">
        <v>74270.9</v>
      </c>
      <c r="I89" s="7">
        <v>48997.5</v>
      </c>
      <c r="J89" s="7">
        <v>25273.39</v>
      </c>
      <c r="K89" s="5">
        <v>0</v>
      </c>
      <c r="L89" s="5">
        <v>0</v>
      </c>
      <c r="M89" s="5">
        <v>0</v>
      </c>
      <c r="N89" s="5">
        <v>5.21</v>
      </c>
      <c r="O89" s="5">
        <v>2.83</v>
      </c>
      <c r="P89" s="8">
        <f t="shared" si="3"/>
        <v>0</v>
      </c>
      <c r="Q89" s="8">
        <f t="shared" si="4"/>
        <v>0</v>
      </c>
      <c r="R89" s="9">
        <f t="shared" si="5"/>
        <v>0</v>
      </c>
    </row>
    <row r="90" spans="1:18" s="1" customFormat="1" ht="15">
      <c r="A90" s="5" t="s">
        <v>179</v>
      </c>
      <c r="B90" s="5" t="s">
        <v>180</v>
      </c>
      <c r="C90" s="6">
        <v>44742</v>
      </c>
      <c r="D90" s="7">
        <v>6630.22</v>
      </c>
      <c r="E90" s="7">
        <v>4376.25</v>
      </c>
      <c r="F90" s="7">
        <v>2253.98</v>
      </c>
      <c r="G90" s="6">
        <v>44758</v>
      </c>
      <c r="H90" s="7">
        <v>6672.55</v>
      </c>
      <c r="I90" s="7">
        <v>4408.13</v>
      </c>
      <c r="J90" s="7">
        <v>2264.42</v>
      </c>
      <c r="K90" s="5">
        <v>42.33</v>
      </c>
      <c r="L90" s="5">
        <v>31.88</v>
      </c>
      <c r="M90" s="5">
        <v>10.44</v>
      </c>
      <c r="N90" s="5">
        <v>5.21</v>
      </c>
      <c r="O90" s="5">
        <v>2.83</v>
      </c>
      <c r="P90" s="8">
        <f t="shared" si="3"/>
        <v>166.0948</v>
      </c>
      <c r="Q90" s="8">
        <f t="shared" si="4"/>
        <v>29.545199999999998</v>
      </c>
      <c r="R90" s="9">
        <f t="shared" si="5"/>
        <v>195.64</v>
      </c>
    </row>
    <row r="91" spans="1:18" s="1" customFormat="1" ht="15">
      <c r="A91" s="5" t="s">
        <v>181</v>
      </c>
      <c r="B91" s="5" t="s">
        <v>182</v>
      </c>
      <c r="C91" s="6">
        <v>44742</v>
      </c>
      <c r="D91" s="7">
        <v>19521.77</v>
      </c>
      <c r="E91" s="7">
        <v>13678.11</v>
      </c>
      <c r="F91" s="7">
        <v>5843.66</v>
      </c>
      <c r="G91" s="6">
        <v>44758</v>
      </c>
      <c r="H91" s="7">
        <v>19671.32</v>
      </c>
      <c r="I91" s="7">
        <v>13798.16</v>
      </c>
      <c r="J91" s="7">
        <v>5873.16</v>
      </c>
      <c r="K91" s="5">
        <v>149.55</v>
      </c>
      <c r="L91" s="5">
        <v>120.05</v>
      </c>
      <c r="M91" s="5">
        <v>29.5</v>
      </c>
      <c r="N91" s="5">
        <v>5.21</v>
      </c>
      <c r="O91" s="5">
        <v>2.83</v>
      </c>
      <c r="P91" s="8">
        <f t="shared" si="3"/>
        <v>625.4605</v>
      </c>
      <c r="Q91" s="8">
        <f t="shared" si="4"/>
        <v>83.485</v>
      </c>
      <c r="R91" s="9">
        <f t="shared" si="5"/>
        <v>708.9455</v>
      </c>
    </row>
    <row r="92" spans="1:18" s="1" customFormat="1" ht="15">
      <c r="A92" s="5" t="s">
        <v>183</v>
      </c>
      <c r="B92" s="5" t="s">
        <v>184</v>
      </c>
      <c r="C92" s="6">
        <v>44742</v>
      </c>
      <c r="D92" s="7">
        <v>5419.49</v>
      </c>
      <c r="E92" s="7">
        <v>4770.75</v>
      </c>
      <c r="F92" s="5">
        <v>648.74</v>
      </c>
      <c r="G92" s="6">
        <v>44758</v>
      </c>
      <c r="H92" s="7">
        <v>5506.42</v>
      </c>
      <c r="I92" s="7">
        <v>4845.41</v>
      </c>
      <c r="J92" s="5">
        <v>661.01</v>
      </c>
      <c r="K92" s="5">
        <v>86.93</v>
      </c>
      <c r="L92" s="5">
        <v>74.66</v>
      </c>
      <c r="M92" s="5">
        <v>12.27</v>
      </c>
      <c r="N92" s="5">
        <v>5.21</v>
      </c>
      <c r="O92" s="5">
        <v>2.83</v>
      </c>
      <c r="P92" s="8">
        <f t="shared" si="3"/>
        <v>388.9786</v>
      </c>
      <c r="Q92" s="8">
        <f t="shared" si="4"/>
        <v>34.7241</v>
      </c>
      <c r="R92" s="9">
        <f t="shared" si="5"/>
        <v>423.7027</v>
      </c>
    </row>
    <row r="93" spans="1:18" s="1" customFormat="1" ht="15">
      <c r="A93" s="5" t="s">
        <v>185</v>
      </c>
      <c r="B93" s="5" t="s">
        <v>186</v>
      </c>
      <c r="C93" s="6">
        <v>44742</v>
      </c>
      <c r="D93" s="5">
        <v>25.62</v>
      </c>
      <c r="E93" s="5">
        <v>25.62</v>
      </c>
      <c r="F93" s="5">
        <v>0.01</v>
      </c>
      <c r="G93" s="6">
        <v>44758</v>
      </c>
      <c r="H93" s="5">
        <v>26.02</v>
      </c>
      <c r="I93" s="5">
        <v>26.01</v>
      </c>
      <c r="J93" s="5">
        <v>0.01</v>
      </c>
      <c r="K93" s="5">
        <v>0.4</v>
      </c>
      <c r="L93" s="5">
        <v>0.39</v>
      </c>
      <c r="M93" s="5">
        <v>0</v>
      </c>
      <c r="N93" s="5">
        <v>5.21</v>
      </c>
      <c r="O93" s="5">
        <v>2.83</v>
      </c>
      <c r="P93" s="8">
        <f t="shared" si="3"/>
        <v>2.0319000000000003</v>
      </c>
      <c r="Q93" s="8">
        <f t="shared" si="4"/>
        <v>0</v>
      </c>
      <c r="R93" s="9">
        <f t="shared" si="5"/>
        <v>2.0319000000000003</v>
      </c>
    </row>
    <row r="94" spans="1:18" s="1" customFormat="1" ht="15">
      <c r="A94" s="5" t="s">
        <v>187</v>
      </c>
      <c r="B94" s="5" t="s">
        <v>188</v>
      </c>
      <c r="C94" s="6">
        <v>44742</v>
      </c>
      <c r="D94" s="7">
        <v>7682.43</v>
      </c>
      <c r="E94" s="7">
        <v>4794.14</v>
      </c>
      <c r="F94" s="7">
        <v>2888.29</v>
      </c>
      <c r="G94" s="6">
        <v>44758</v>
      </c>
      <c r="H94" s="7">
        <v>7686.7</v>
      </c>
      <c r="I94" s="7">
        <v>4798.41</v>
      </c>
      <c r="J94" s="7">
        <v>2888.29</v>
      </c>
      <c r="K94" s="5">
        <v>4.27</v>
      </c>
      <c r="L94" s="5">
        <v>4.27</v>
      </c>
      <c r="M94" s="5">
        <v>0</v>
      </c>
      <c r="N94" s="5">
        <v>5.21</v>
      </c>
      <c r="O94" s="5">
        <v>2.83</v>
      </c>
      <c r="P94" s="8">
        <f t="shared" si="3"/>
        <v>22.246699999999997</v>
      </c>
      <c r="Q94" s="8">
        <f t="shared" si="4"/>
        <v>0</v>
      </c>
      <c r="R94" s="9">
        <f t="shared" si="5"/>
        <v>22.246699999999997</v>
      </c>
    </row>
    <row r="95" spans="1:18" s="1" customFormat="1" ht="15">
      <c r="A95" s="5" t="s">
        <v>189</v>
      </c>
      <c r="B95" s="5" t="s">
        <v>188</v>
      </c>
      <c r="C95" s="6">
        <v>44742</v>
      </c>
      <c r="D95" s="7">
        <v>17268.38</v>
      </c>
      <c r="E95" s="7">
        <v>13101.6</v>
      </c>
      <c r="F95" s="7">
        <v>4166.78</v>
      </c>
      <c r="G95" s="6">
        <v>44758</v>
      </c>
      <c r="H95" s="7">
        <v>17375.36</v>
      </c>
      <c r="I95" s="7">
        <v>13193.16</v>
      </c>
      <c r="J95" s="7">
        <v>4182.2</v>
      </c>
      <c r="K95" s="5">
        <v>106.98</v>
      </c>
      <c r="L95" s="5">
        <v>91.56</v>
      </c>
      <c r="M95" s="5">
        <v>15.42</v>
      </c>
      <c r="N95" s="5">
        <v>5.21</v>
      </c>
      <c r="O95" s="5">
        <v>2.83</v>
      </c>
      <c r="P95" s="8">
        <f t="shared" si="3"/>
        <v>477.0276</v>
      </c>
      <c r="Q95" s="8">
        <f t="shared" si="4"/>
        <v>43.638600000000004</v>
      </c>
      <c r="R95" s="9">
        <f t="shared" si="5"/>
        <v>520.6662</v>
      </c>
    </row>
    <row r="96" spans="1:18" s="1" customFormat="1" ht="15">
      <c r="A96" s="5" t="s">
        <v>190</v>
      </c>
      <c r="B96" s="5" t="s">
        <v>191</v>
      </c>
      <c r="C96" s="6">
        <v>44742</v>
      </c>
      <c r="D96" s="7">
        <v>3982.35</v>
      </c>
      <c r="E96" s="7">
        <v>3533.07</v>
      </c>
      <c r="F96" s="5">
        <v>449.28</v>
      </c>
      <c r="G96" s="6">
        <v>44758</v>
      </c>
      <c r="H96" s="7">
        <v>4057.35</v>
      </c>
      <c r="I96" s="7">
        <v>3594.62</v>
      </c>
      <c r="J96" s="5">
        <v>462.74</v>
      </c>
      <c r="K96" s="5">
        <v>75</v>
      </c>
      <c r="L96" s="5">
        <v>61.55</v>
      </c>
      <c r="M96" s="5">
        <v>13.46</v>
      </c>
      <c r="N96" s="5">
        <v>5.21</v>
      </c>
      <c r="O96" s="5">
        <v>2.83</v>
      </c>
      <c r="P96" s="8">
        <f t="shared" si="3"/>
        <v>320.6755</v>
      </c>
      <c r="Q96" s="8">
        <f t="shared" si="4"/>
        <v>38.091800000000006</v>
      </c>
      <c r="R96" s="9">
        <f t="shared" si="5"/>
        <v>358.7673</v>
      </c>
    </row>
    <row r="97" spans="1:18" s="1" customFormat="1" ht="15">
      <c r="A97" s="5" t="s">
        <v>192</v>
      </c>
      <c r="B97" s="5" t="s">
        <v>193</v>
      </c>
      <c r="C97" s="6">
        <v>44742</v>
      </c>
      <c r="D97" s="7">
        <v>3541.82</v>
      </c>
      <c r="E97" s="7">
        <v>3112.67</v>
      </c>
      <c r="F97" s="5">
        <v>429.15</v>
      </c>
      <c r="G97" s="6">
        <v>44758</v>
      </c>
      <c r="H97" s="7">
        <v>3572.46</v>
      </c>
      <c r="I97" s="7">
        <v>3143.31</v>
      </c>
      <c r="J97" s="5">
        <v>429.15</v>
      </c>
      <c r="K97" s="5">
        <v>30.64</v>
      </c>
      <c r="L97" s="5">
        <v>30.64</v>
      </c>
      <c r="M97" s="5">
        <v>0</v>
      </c>
      <c r="N97" s="5">
        <v>5.21</v>
      </c>
      <c r="O97" s="5">
        <v>2.83</v>
      </c>
      <c r="P97" s="8">
        <f t="shared" si="3"/>
        <v>159.6344</v>
      </c>
      <c r="Q97" s="8">
        <f t="shared" si="4"/>
        <v>0</v>
      </c>
      <c r="R97" s="9">
        <f t="shared" si="5"/>
        <v>159.6344</v>
      </c>
    </row>
    <row r="98" spans="1:18" s="1" customFormat="1" ht="15">
      <c r="A98" s="5" t="s">
        <v>194</v>
      </c>
      <c r="B98" s="5" t="s">
        <v>195</v>
      </c>
      <c r="C98" s="4"/>
      <c r="D98" s="5">
        <v>0</v>
      </c>
      <c r="E98" s="5">
        <v>0</v>
      </c>
      <c r="F98" s="5">
        <v>0</v>
      </c>
      <c r="G98" s="4"/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5.21</v>
      </c>
      <c r="O98" s="5">
        <v>2.83</v>
      </c>
      <c r="P98" s="8">
        <f t="shared" si="3"/>
        <v>0</v>
      </c>
      <c r="Q98" s="8">
        <f t="shared" si="4"/>
        <v>0</v>
      </c>
      <c r="R98" s="9">
        <f t="shared" si="5"/>
        <v>0</v>
      </c>
    </row>
    <row r="99" spans="1:18" s="1" customFormat="1" ht="15">
      <c r="A99" s="5" t="s">
        <v>194</v>
      </c>
      <c r="B99" s="5" t="s">
        <v>196</v>
      </c>
      <c r="C99" s="4"/>
      <c r="D99" s="5">
        <v>0</v>
      </c>
      <c r="E99" s="5">
        <v>0</v>
      </c>
      <c r="F99" s="5">
        <v>0</v>
      </c>
      <c r="G99" s="4"/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5.21</v>
      </c>
      <c r="O99" s="5">
        <v>2.83</v>
      </c>
      <c r="P99" s="8">
        <f t="shared" si="3"/>
        <v>0</v>
      </c>
      <c r="Q99" s="8">
        <f t="shared" si="4"/>
        <v>0</v>
      </c>
      <c r="R99" s="9">
        <f t="shared" si="5"/>
        <v>0</v>
      </c>
    </row>
    <row r="100" spans="1:18" s="1" customFormat="1" ht="15">
      <c r="A100" s="5" t="s">
        <v>197</v>
      </c>
      <c r="B100" s="5" t="s">
        <v>198</v>
      </c>
      <c r="C100" s="6">
        <v>44742</v>
      </c>
      <c r="D100" s="7">
        <v>57686.31</v>
      </c>
      <c r="E100" s="7">
        <v>39100.94</v>
      </c>
      <c r="F100" s="7">
        <v>18585.38</v>
      </c>
      <c r="G100" s="6">
        <v>44758</v>
      </c>
      <c r="H100" s="7">
        <v>57856.51</v>
      </c>
      <c r="I100" s="7">
        <v>39246.76</v>
      </c>
      <c r="J100" s="7">
        <v>18609.75</v>
      </c>
      <c r="K100" s="5">
        <v>170.2</v>
      </c>
      <c r="L100" s="5">
        <v>145.82</v>
      </c>
      <c r="M100" s="5">
        <v>24.37</v>
      </c>
      <c r="N100" s="5">
        <v>5.21</v>
      </c>
      <c r="O100" s="5">
        <v>2.83</v>
      </c>
      <c r="P100" s="8">
        <f t="shared" si="3"/>
        <v>759.7221999999999</v>
      </c>
      <c r="Q100" s="8">
        <f t="shared" si="4"/>
        <v>68.9671</v>
      </c>
      <c r="R100" s="9">
        <f t="shared" si="5"/>
        <v>828.6892999999999</v>
      </c>
    </row>
    <row r="101" spans="1:18" s="1" customFormat="1" ht="15">
      <c r="A101" s="5" t="s">
        <v>199</v>
      </c>
      <c r="B101" s="5" t="s">
        <v>200</v>
      </c>
      <c r="C101" s="6">
        <v>44742</v>
      </c>
      <c r="D101" s="7">
        <v>9239.14</v>
      </c>
      <c r="E101" s="7">
        <v>6248.57</v>
      </c>
      <c r="F101" s="7">
        <v>2990.56</v>
      </c>
      <c r="G101" s="6">
        <v>44758</v>
      </c>
      <c r="H101" s="7">
        <v>9296</v>
      </c>
      <c r="I101" s="7">
        <v>6293.08</v>
      </c>
      <c r="J101" s="7">
        <v>3002.92</v>
      </c>
      <c r="K101" s="5">
        <v>56.86</v>
      </c>
      <c r="L101" s="5">
        <v>44.51</v>
      </c>
      <c r="M101" s="5">
        <v>12.36</v>
      </c>
      <c r="N101" s="5">
        <v>5.21</v>
      </c>
      <c r="O101" s="5">
        <v>2.83</v>
      </c>
      <c r="P101" s="8">
        <f t="shared" si="3"/>
        <v>231.8971</v>
      </c>
      <c r="Q101" s="8">
        <f t="shared" si="4"/>
        <v>34.9788</v>
      </c>
      <c r="R101" s="9">
        <f t="shared" si="5"/>
        <v>266.8759</v>
      </c>
    </row>
    <row r="102" spans="1:18" s="1" customFormat="1" ht="15">
      <c r="A102" s="5" t="s">
        <v>201</v>
      </c>
      <c r="B102" s="5" t="s">
        <v>202</v>
      </c>
      <c r="C102" s="6">
        <v>44742</v>
      </c>
      <c r="D102" s="5">
        <v>222.43</v>
      </c>
      <c r="E102" s="5">
        <v>215.45</v>
      </c>
      <c r="F102" s="5">
        <v>6.98</v>
      </c>
      <c r="G102" s="6">
        <v>44759</v>
      </c>
      <c r="H102" s="5">
        <v>225.2</v>
      </c>
      <c r="I102" s="5">
        <v>218.21</v>
      </c>
      <c r="J102" s="5">
        <v>6.98</v>
      </c>
      <c r="K102" s="5">
        <v>2.77</v>
      </c>
      <c r="L102" s="5">
        <v>2.76</v>
      </c>
      <c r="M102" s="5">
        <v>0</v>
      </c>
      <c r="N102" s="5">
        <v>5.21</v>
      </c>
      <c r="O102" s="5">
        <v>2.83</v>
      </c>
      <c r="P102" s="8">
        <f t="shared" si="3"/>
        <v>14.379599999999998</v>
      </c>
      <c r="Q102" s="8">
        <f t="shared" si="4"/>
        <v>0</v>
      </c>
      <c r="R102" s="9">
        <f t="shared" si="5"/>
        <v>14.379599999999998</v>
      </c>
    </row>
    <row r="103" spans="1:18" s="1" customFormat="1" ht="15">
      <c r="A103" s="5" t="s">
        <v>203</v>
      </c>
      <c r="B103" s="5" t="s">
        <v>204</v>
      </c>
      <c r="C103" s="6">
        <v>44742</v>
      </c>
      <c r="D103" s="7">
        <v>1599</v>
      </c>
      <c r="E103" s="7">
        <v>1217.25</v>
      </c>
      <c r="F103" s="5">
        <v>381.76</v>
      </c>
      <c r="G103" s="6">
        <v>44758</v>
      </c>
      <c r="H103" s="7">
        <v>1599</v>
      </c>
      <c r="I103" s="7">
        <v>1217.25</v>
      </c>
      <c r="J103" s="5">
        <v>381.76</v>
      </c>
      <c r="K103" s="5">
        <v>0</v>
      </c>
      <c r="L103" s="5">
        <v>0</v>
      </c>
      <c r="M103" s="5">
        <v>0</v>
      </c>
      <c r="N103" s="5">
        <v>5.21</v>
      </c>
      <c r="O103" s="5">
        <v>2.83</v>
      </c>
      <c r="P103" s="8">
        <f t="shared" si="3"/>
        <v>0</v>
      </c>
      <c r="Q103" s="8">
        <f t="shared" si="4"/>
        <v>0</v>
      </c>
      <c r="R103" s="9">
        <f t="shared" si="5"/>
        <v>0</v>
      </c>
    </row>
    <row r="104" spans="1:18" s="1" customFormat="1" ht="15">
      <c r="A104" s="5" t="s">
        <v>205</v>
      </c>
      <c r="B104" s="5" t="s">
        <v>206</v>
      </c>
      <c r="C104" s="6">
        <v>44742</v>
      </c>
      <c r="D104" s="7">
        <v>21244.68</v>
      </c>
      <c r="E104" s="7">
        <v>14048.69</v>
      </c>
      <c r="F104" s="7">
        <v>7195.99</v>
      </c>
      <c r="G104" s="6">
        <v>44758</v>
      </c>
      <c r="H104" s="7">
        <v>21360.9</v>
      </c>
      <c r="I104" s="7">
        <v>14127.6</v>
      </c>
      <c r="J104" s="7">
        <v>7233.3</v>
      </c>
      <c r="K104" s="5">
        <v>116.22</v>
      </c>
      <c r="L104" s="5">
        <v>78.91</v>
      </c>
      <c r="M104" s="5">
        <v>37.31</v>
      </c>
      <c r="N104" s="5">
        <v>5.21</v>
      </c>
      <c r="O104" s="5">
        <v>2.83</v>
      </c>
      <c r="P104" s="8">
        <f t="shared" si="3"/>
        <v>411.12109999999996</v>
      </c>
      <c r="Q104" s="8">
        <f t="shared" si="4"/>
        <v>105.58730000000001</v>
      </c>
      <c r="R104" s="9">
        <f t="shared" si="5"/>
        <v>516.7084</v>
      </c>
    </row>
    <row r="105" spans="1:18" s="1" customFormat="1" ht="15">
      <c r="A105" s="5" t="s">
        <v>207</v>
      </c>
      <c r="B105" s="5" t="s">
        <v>208</v>
      </c>
      <c r="C105" s="6">
        <v>44742</v>
      </c>
      <c r="D105" s="7">
        <v>6098.18</v>
      </c>
      <c r="E105" s="7">
        <v>4179.7</v>
      </c>
      <c r="F105" s="7">
        <v>1918.48</v>
      </c>
      <c r="G105" s="6">
        <v>44759</v>
      </c>
      <c r="H105" s="7">
        <v>6211.27</v>
      </c>
      <c r="I105" s="7">
        <v>4257.24</v>
      </c>
      <c r="J105" s="7">
        <v>1954.02</v>
      </c>
      <c r="K105" s="5">
        <v>113.09</v>
      </c>
      <c r="L105" s="5">
        <v>77.54</v>
      </c>
      <c r="M105" s="5">
        <v>35.54</v>
      </c>
      <c r="N105" s="5">
        <v>5.21</v>
      </c>
      <c r="O105" s="5">
        <v>2.83</v>
      </c>
      <c r="P105" s="8">
        <f t="shared" si="3"/>
        <v>403.9834</v>
      </c>
      <c r="Q105" s="8">
        <f t="shared" si="4"/>
        <v>100.5782</v>
      </c>
      <c r="R105" s="9">
        <f t="shared" si="5"/>
        <v>504.5616</v>
      </c>
    </row>
    <row r="106" spans="1:18" s="1" customFormat="1" ht="15">
      <c r="A106" s="5" t="s">
        <v>209</v>
      </c>
      <c r="B106" s="5">
        <v>5741230</v>
      </c>
      <c r="C106" s="6">
        <v>44742</v>
      </c>
      <c r="D106" s="7">
        <v>2771.22</v>
      </c>
      <c r="E106" s="7">
        <v>2181.52</v>
      </c>
      <c r="F106" s="5">
        <v>589.7</v>
      </c>
      <c r="G106" s="6">
        <v>44759</v>
      </c>
      <c r="H106" s="7">
        <v>2964.96</v>
      </c>
      <c r="I106" s="7">
        <v>2355.22</v>
      </c>
      <c r="J106" s="5">
        <v>609.74</v>
      </c>
      <c r="K106" s="5">
        <v>193.74</v>
      </c>
      <c r="L106" s="5">
        <v>173.7</v>
      </c>
      <c r="M106" s="5">
        <v>20.04</v>
      </c>
      <c r="N106" s="5">
        <v>5.21</v>
      </c>
      <c r="O106" s="5">
        <v>2.83</v>
      </c>
      <c r="P106" s="8">
        <f t="shared" si="3"/>
        <v>904.977</v>
      </c>
      <c r="Q106" s="8">
        <f t="shared" si="4"/>
        <v>56.7132</v>
      </c>
      <c r="R106" s="9">
        <f t="shared" si="5"/>
        <v>961.6902</v>
      </c>
    </row>
    <row r="107" spans="1:18" s="1" customFormat="1" ht="15">
      <c r="A107" s="5" t="s">
        <v>210</v>
      </c>
      <c r="B107" s="5" t="s">
        <v>211</v>
      </c>
      <c r="C107" s="6">
        <v>44742</v>
      </c>
      <c r="D107" s="7">
        <v>1158.47</v>
      </c>
      <c r="E107" s="5">
        <v>818.26</v>
      </c>
      <c r="F107" s="5">
        <v>340.21</v>
      </c>
      <c r="G107" s="6">
        <v>44759</v>
      </c>
      <c r="H107" s="7">
        <v>1193.04</v>
      </c>
      <c r="I107" s="5">
        <v>844.9</v>
      </c>
      <c r="J107" s="5">
        <v>348.14</v>
      </c>
      <c r="K107" s="5">
        <v>34.57</v>
      </c>
      <c r="L107" s="5">
        <v>26.64</v>
      </c>
      <c r="M107" s="5">
        <v>7.93</v>
      </c>
      <c r="N107" s="5">
        <v>5.21</v>
      </c>
      <c r="O107" s="5">
        <v>2.83</v>
      </c>
      <c r="P107" s="8">
        <f t="shared" si="3"/>
        <v>138.7944</v>
      </c>
      <c r="Q107" s="8">
        <f t="shared" si="4"/>
        <v>22.4419</v>
      </c>
      <c r="R107" s="9">
        <f t="shared" si="5"/>
        <v>161.2363</v>
      </c>
    </row>
    <row r="108" spans="1:18" s="1" customFormat="1" ht="15">
      <c r="A108" s="5" t="s">
        <v>212</v>
      </c>
      <c r="B108" s="5" t="s">
        <v>213</v>
      </c>
      <c r="C108" s="6">
        <v>44742</v>
      </c>
      <c r="D108" s="7">
        <v>2667.33</v>
      </c>
      <c r="E108" s="7">
        <v>2372.9</v>
      </c>
      <c r="F108" s="5">
        <v>294.43</v>
      </c>
      <c r="G108" s="6">
        <v>44759</v>
      </c>
      <c r="H108" s="7">
        <v>2703.47</v>
      </c>
      <c r="I108" s="7">
        <v>2403.93</v>
      </c>
      <c r="J108" s="5">
        <v>299.54</v>
      </c>
      <c r="K108" s="5">
        <v>36.14</v>
      </c>
      <c r="L108" s="5">
        <v>31.03</v>
      </c>
      <c r="M108" s="5">
        <v>5.11</v>
      </c>
      <c r="N108" s="5">
        <v>5.21</v>
      </c>
      <c r="O108" s="5">
        <v>2.83</v>
      </c>
      <c r="P108" s="8">
        <f t="shared" si="3"/>
        <v>161.6663</v>
      </c>
      <c r="Q108" s="8">
        <f t="shared" si="4"/>
        <v>14.461300000000001</v>
      </c>
      <c r="R108" s="9">
        <f t="shared" si="5"/>
        <v>176.1276</v>
      </c>
    </row>
    <row r="109" spans="1:18" s="1" customFormat="1" ht="15">
      <c r="A109" s="5" t="s">
        <v>214</v>
      </c>
      <c r="B109" s="5" t="s">
        <v>215</v>
      </c>
      <c r="C109" s="6">
        <v>44742</v>
      </c>
      <c r="D109" s="7">
        <v>9390.07</v>
      </c>
      <c r="E109" s="7">
        <v>7947.85</v>
      </c>
      <c r="F109" s="7">
        <v>1442.22</v>
      </c>
      <c r="G109" s="6">
        <v>44759</v>
      </c>
      <c r="H109" s="7">
        <v>9567.53</v>
      </c>
      <c r="I109" s="7">
        <v>8105.92</v>
      </c>
      <c r="J109" s="7">
        <v>1461.61</v>
      </c>
      <c r="K109" s="5">
        <v>177.46</v>
      </c>
      <c r="L109" s="5">
        <v>158.07</v>
      </c>
      <c r="M109" s="5">
        <v>19.39</v>
      </c>
      <c r="N109" s="5">
        <v>5.21</v>
      </c>
      <c r="O109" s="5">
        <v>2.83</v>
      </c>
      <c r="P109" s="8">
        <f t="shared" si="3"/>
        <v>823.5446999999999</v>
      </c>
      <c r="Q109" s="8">
        <f t="shared" si="4"/>
        <v>54.8737</v>
      </c>
      <c r="R109" s="9">
        <f t="shared" si="5"/>
        <v>878.4183999999999</v>
      </c>
    </row>
    <row r="110" spans="1:18" s="1" customFormat="1" ht="15">
      <c r="A110" s="5" t="s">
        <v>216</v>
      </c>
      <c r="B110" s="5" t="s">
        <v>217</v>
      </c>
      <c r="C110" s="6">
        <v>44742</v>
      </c>
      <c r="D110" s="7">
        <v>3309.93</v>
      </c>
      <c r="E110" s="7">
        <v>2940.64</v>
      </c>
      <c r="F110" s="5">
        <v>369.28</v>
      </c>
      <c r="G110" s="6">
        <v>44759</v>
      </c>
      <c r="H110" s="7">
        <v>3374.16</v>
      </c>
      <c r="I110" s="7">
        <v>2997.76</v>
      </c>
      <c r="J110" s="5">
        <v>376.4</v>
      </c>
      <c r="K110" s="5">
        <v>64.23</v>
      </c>
      <c r="L110" s="5">
        <v>57.12</v>
      </c>
      <c r="M110" s="5">
        <v>7.12</v>
      </c>
      <c r="N110" s="5">
        <v>5.21</v>
      </c>
      <c r="O110" s="5">
        <v>2.83</v>
      </c>
      <c r="P110" s="8">
        <f t="shared" si="3"/>
        <v>297.5952</v>
      </c>
      <c r="Q110" s="8">
        <f t="shared" si="4"/>
        <v>20.1496</v>
      </c>
      <c r="R110" s="9">
        <f t="shared" si="5"/>
        <v>317.7448</v>
      </c>
    </row>
    <row r="111" spans="1:18" s="1" customFormat="1" ht="15">
      <c r="A111" s="5" t="s">
        <v>218</v>
      </c>
      <c r="B111" s="5" t="s">
        <v>219</v>
      </c>
      <c r="C111" s="6">
        <v>44742</v>
      </c>
      <c r="D111" s="5">
        <v>727.43</v>
      </c>
      <c r="E111" s="5">
        <v>638.98</v>
      </c>
      <c r="F111" s="5">
        <v>88.45</v>
      </c>
      <c r="G111" s="6">
        <v>44758</v>
      </c>
      <c r="H111" s="5">
        <v>731.65</v>
      </c>
      <c r="I111" s="5">
        <v>642.36</v>
      </c>
      <c r="J111" s="5">
        <v>89.29</v>
      </c>
      <c r="K111" s="5">
        <v>4.22</v>
      </c>
      <c r="L111" s="5">
        <v>3.38</v>
      </c>
      <c r="M111" s="5">
        <v>0.84</v>
      </c>
      <c r="N111" s="5">
        <v>5.21</v>
      </c>
      <c r="O111" s="5">
        <v>2.83</v>
      </c>
      <c r="P111" s="8">
        <f t="shared" si="3"/>
        <v>17.6098</v>
      </c>
      <c r="Q111" s="8">
        <f t="shared" si="4"/>
        <v>2.3771999999999998</v>
      </c>
      <c r="R111" s="9">
        <f t="shared" si="5"/>
        <v>19.987</v>
      </c>
    </row>
    <row r="112" spans="1:18" s="1" customFormat="1" ht="15">
      <c r="A112" s="5" t="s">
        <v>220</v>
      </c>
      <c r="B112" s="5" t="s">
        <v>221</v>
      </c>
      <c r="C112" s="6">
        <v>44742</v>
      </c>
      <c r="D112" s="7">
        <v>7518.43</v>
      </c>
      <c r="E112" s="7">
        <v>5963.45</v>
      </c>
      <c r="F112" s="7">
        <v>1554.99</v>
      </c>
      <c r="G112" s="6">
        <v>44759</v>
      </c>
      <c r="H112" s="7">
        <v>7688.8</v>
      </c>
      <c r="I112" s="7">
        <v>6113.53</v>
      </c>
      <c r="J112" s="7">
        <v>1575.27</v>
      </c>
      <c r="K112" s="5">
        <v>170.37</v>
      </c>
      <c r="L112" s="5">
        <v>150.08</v>
      </c>
      <c r="M112" s="5">
        <v>20.28</v>
      </c>
      <c r="N112" s="5">
        <v>5.21</v>
      </c>
      <c r="O112" s="5">
        <v>2.83</v>
      </c>
      <c r="P112" s="8">
        <f t="shared" si="3"/>
        <v>781.9168000000001</v>
      </c>
      <c r="Q112" s="8">
        <f t="shared" si="4"/>
        <v>57.3924</v>
      </c>
      <c r="R112" s="9">
        <f t="shared" si="5"/>
        <v>839.3092</v>
      </c>
    </row>
    <row r="113" spans="1:18" s="1" customFormat="1" ht="15">
      <c r="A113" s="5" t="s">
        <v>222</v>
      </c>
      <c r="B113" s="5" t="s">
        <v>223</v>
      </c>
      <c r="C113" s="6">
        <v>44742</v>
      </c>
      <c r="D113" s="7">
        <v>8088.54</v>
      </c>
      <c r="E113" s="7">
        <v>5238.7</v>
      </c>
      <c r="F113" s="7">
        <v>2849.83</v>
      </c>
      <c r="G113" s="6">
        <v>44759</v>
      </c>
      <c r="H113" s="7">
        <v>8156.06</v>
      </c>
      <c r="I113" s="7">
        <v>5289.58</v>
      </c>
      <c r="J113" s="7">
        <v>2866.48</v>
      </c>
      <c r="K113" s="5">
        <v>67.52</v>
      </c>
      <c r="L113" s="5">
        <v>50.88</v>
      </c>
      <c r="M113" s="5">
        <v>16.65</v>
      </c>
      <c r="N113" s="5">
        <v>5.21</v>
      </c>
      <c r="O113" s="5">
        <v>2.83</v>
      </c>
      <c r="P113" s="8">
        <f t="shared" si="3"/>
        <v>265.08480000000003</v>
      </c>
      <c r="Q113" s="8">
        <f t="shared" si="4"/>
        <v>47.119499999999995</v>
      </c>
      <c r="R113" s="9">
        <f t="shared" si="5"/>
        <v>312.20430000000005</v>
      </c>
    </row>
    <row r="114" spans="1:18" s="1" customFormat="1" ht="15">
      <c r="A114" s="5" t="s">
        <v>224</v>
      </c>
      <c r="B114" s="5" t="s">
        <v>347</v>
      </c>
      <c r="C114" s="6">
        <v>44742</v>
      </c>
      <c r="D114" s="7">
        <v>1910.05</v>
      </c>
      <c r="E114" s="7">
        <v>1425.08</v>
      </c>
      <c r="F114" s="5">
        <v>484.96</v>
      </c>
      <c r="G114" s="6">
        <v>44758</v>
      </c>
      <c r="H114" s="7">
        <v>1960.6</v>
      </c>
      <c r="I114" s="7">
        <v>1460.24</v>
      </c>
      <c r="J114" s="5">
        <v>500.36</v>
      </c>
      <c r="K114" s="5">
        <v>50.55</v>
      </c>
      <c r="L114" s="5">
        <v>35.16</v>
      </c>
      <c r="M114" s="5">
        <v>15.4</v>
      </c>
      <c r="N114" s="5">
        <v>5.21</v>
      </c>
      <c r="O114" s="5">
        <v>2.83</v>
      </c>
      <c r="P114" s="8">
        <f t="shared" si="3"/>
        <v>183.18359999999998</v>
      </c>
      <c r="Q114" s="8">
        <f t="shared" si="4"/>
        <v>43.582</v>
      </c>
      <c r="R114" s="9">
        <f t="shared" si="5"/>
        <v>226.76559999999998</v>
      </c>
    </row>
    <row r="115" spans="1:18" s="1" customFormat="1" ht="15">
      <c r="A115" s="5" t="s">
        <v>225</v>
      </c>
      <c r="B115" s="5" t="s">
        <v>226</v>
      </c>
      <c r="C115" s="6">
        <v>44742</v>
      </c>
      <c r="D115" s="7">
        <v>2983.52</v>
      </c>
      <c r="E115" s="7">
        <v>1772.98</v>
      </c>
      <c r="F115" s="7">
        <v>1210.54</v>
      </c>
      <c r="G115" s="6">
        <v>44759</v>
      </c>
      <c r="H115" s="7">
        <v>3015.47</v>
      </c>
      <c r="I115" s="7">
        <v>1795.42</v>
      </c>
      <c r="J115" s="7">
        <v>1220.05</v>
      </c>
      <c r="K115" s="5">
        <v>31.95</v>
      </c>
      <c r="L115" s="5">
        <v>22.44</v>
      </c>
      <c r="M115" s="5">
        <v>9.51</v>
      </c>
      <c r="N115" s="5">
        <v>5.21</v>
      </c>
      <c r="O115" s="5">
        <v>2.83</v>
      </c>
      <c r="P115" s="8">
        <f t="shared" si="3"/>
        <v>116.9124</v>
      </c>
      <c r="Q115" s="8">
        <f t="shared" si="4"/>
        <v>26.9133</v>
      </c>
      <c r="R115" s="9">
        <f t="shared" si="5"/>
        <v>143.8257</v>
      </c>
    </row>
    <row r="116" spans="1:18" s="1" customFormat="1" ht="15">
      <c r="A116" s="5" t="s">
        <v>227</v>
      </c>
      <c r="B116" s="5" t="s">
        <v>228</v>
      </c>
      <c r="C116" s="6">
        <v>44742</v>
      </c>
      <c r="D116" s="7">
        <v>2860.52</v>
      </c>
      <c r="E116" s="7">
        <v>2031.54</v>
      </c>
      <c r="F116" s="5">
        <v>828.97</v>
      </c>
      <c r="G116" s="6">
        <v>44759</v>
      </c>
      <c r="H116" s="7">
        <v>2907.15</v>
      </c>
      <c r="I116" s="7">
        <v>2067</v>
      </c>
      <c r="J116" s="5">
        <v>840.14</v>
      </c>
      <c r="K116" s="5">
        <v>46.63</v>
      </c>
      <c r="L116" s="5">
        <v>35.46</v>
      </c>
      <c r="M116" s="5">
        <v>11.17</v>
      </c>
      <c r="N116" s="5">
        <v>5.21</v>
      </c>
      <c r="O116" s="5">
        <v>2.83</v>
      </c>
      <c r="P116" s="8">
        <f t="shared" si="3"/>
        <v>184.7466</v>
      </c>
      <c r="Q116" s="8">
        <f t="shared" si="4"/>
        <v>31.6111</v>
      </c>
      <c r="R116" s="9">
        <f t="shared" si="5"/>
        <v>216.3577</v>
      </c>
    </row>
    <row r="117" spans="1:18" s="1" customFormat="1" ht="15">
      <c r="A117" s="5" t="s">
        <v>229</v>
      </c>
      <c r="B117" s="5" t="s">
        <v>230</v>
      </c>
      <c r="C117" s="6">
        <v>44742</v>
      </c>
      <c r="D117" s="7">
        <v>38887.53</v>
      </c>
      <c r="E117" s="7">
        <v>25641.24</v>
      </c>
      <c r="F117" s="7">
        <v>13246.3</v>
      </c>
      <c r="G117" s="6">
        <v>44758</v>
      </c>
      <c r="H117" s="7">
        <v>39335.56</v>
      </c>
      <c r="I117" s="7">
        <v>25869.6</v>
      </c>
      <c r="J117" s="7">
        <v>13465.96</v>
      </c>
      <c r="K117" s="5">
        <v>448.03</v>
      </c>
      <c r="L117" s="5">
        <v>228.36</v>
      </c>
      <c r="M117" s="5">
        <v>219.66</v>
      </c>
      <c r="N117" s="5">
        <v>5.21</v>
      </c>
      <c r="O117" s="5">
        <v>2.83</v>
      </c>
      <c r="P117" s="8">
        <f t="shared" si="3"/>
        <v>1189.7556</v>
      </c>
      <c r="Q117" s="8">
        <f t="shared" si="4"/>
        <v>621.6378</v>
      </c>
      <c r="R117" s="9">
        <f t="shared" si="5"/>
        <v>1811.3934</v>
      </c>
    </row>
    <row r="118" spans="1:18" s="1" customFormat="1" ht="15">
      <c r="A118" s="5" t="s">
        <v>231</v>
      </c>
      <c r="B118" s="5" t="s">
        <v>232</v>
      </c>
      <c r="C118" s="6">
        <v>44742</v>
      </c>
      <c r="D118" s="7">
        <v>4818.38</v>
      </c>
      <c r="E118" s="7">
        <v>2917.35</v>
      </c>
      <c r="F118" s="7">
        <v>1901.03</v>
      </c>
      <c r="G118" s="6">
        <v>44759</v>
      </c>
      <c r="H118" s="7">
        <v>4911.32</v>
      </c>
      <c r="I118" s="7">
        <v>2978.89</v>
      </c>
      <c r="J118" s="7">
        <v>1932.43</v>
      </c>
      <c r="K118" s="5">
        <v>92.94</v>
      </c>
      <c r="L118" s="5">
        <v>61.54</v>
      </c>
      <c r="M118" s="5">
        <v>31.4</v>
      </c>
      <c r="N118" s="5">
        <v>5.21</v>
      </c>
      <c r="O118" s="5">
        <v>2.83</v>
      </c>
      <c r="P118" s="8">
        <f t="shared" si="3"/>
        <v>320.6234</v>
      </c>
      <c r="Q118" s="8">
        <f t="shared" si="4"/>
        <v>88.862</v>
      </c>
      <c r="R118" s="9">
        <f t="shared" si="5"/>
        <v>409.4854</v>
      </c>
    </row>
    <row r="119" spans="1:18" s="1" customFormat="1" ht="15">
      <c r="A119" s="5" t="s">
        <v>233</v>
      </c>
      <c r="B119" s="5" t="s">
        <v>234</v>
      </c>
      <c r="C119" s="6">
        <v>44742</v>
      </c>
      <c r="D119" s="7">
        <v>4138.42</v>
      </c>
      <c r="E119" s="7">
        <v>3064.19</v>
      </c>
      <c r="F119" s="7">
        <v>1074.22</v>
      </c>
      <c r="G119" s="6">
        <v>44758</v>
      </c>
      <c r="H119" s="7">
        <v>4201.36</v>
      </c>
      <c r="I119" s="7">
        <v>3106.32</v>
      </c>
      <c r="J119" s="7">
        <v>1095.04</v>
      </c>
      <c r="K119" s="5">
        <v>62.94</v>
      </c>
      <c r="L119" s="5">
        <v>42.13</v>
      </c>
      <c r="M119" s="5">
        <v>20.82</v>
      </c>
      <c r="N119" s="5">
        <v>5.21</v>
      </c>
      <c r="O119" s="5">
        <v>2.83</v>
      </c>
      <c r="P119" s="8">
        <f t="shared" si="3"/>
        <v>219.49730000000002</v>
      </c>
      <c r="Q119" s="8">
        <f t="shared" si="4"/>
        <v>58.9206</v>
      </c>
      <c r="R119" s="9">
        <f t="shared" si="5"/>
        <v>278.41790000000003</v>
      </c>
    </row>
    <row r="120" spans="1:18" s="1" customFormat="1" ht="15">
      <c r="A120" s="5" t="s">
        <v>235</v>
      </c>
      <c r="B120" s="5" t="s">
        <v>236</v>
      </c>
      <c r="C120" s="6">
        <v>44742</v>
      </c>
      <c r="D120" s="7">
        <v>2495</v>
      </c>
      <c r="E120" s="7">
        <v>1894.12</v>
      </c>
      <c r="F120" s="5">
        <v>600.88</v>
      </c>
      <c r="G120" s="6">
        <v>44758</v>
      </c>
      <c r="H120" s="7">
        <v>2630.04</v>
      </c>
      <c r="I120" s="7">
        <v>2001.34</v>
      </c>
      <c r="J120" s="5">
        <v>628.71</v>
      </c>
      <c r="K120" s="5">
        <v>135.04</v>
      </c>
      <c r="L120" s="5">
        <v>107.22</v>
      </c>
      <c r="M120" s="5">
        <v>27.83</v>
      </c>
      <c r="N120" s="5">
        <v>5.21</v>
      </c>
      <c r="O120" s="5">
        <v>2.83</v>
      </c>
      <c r="P120" s="8">
        <f t="shared" si="3"/>
        <v>558.6161999999999</v>
      </c>
      <c r="Q120" s="8">
        <f t="shared" si="4"/>
        <v>78.7589</v>
      </c>
      <c r="R120" s="9">
        <f t="shared" si="5"/>
        <v>637.3751</v>
      </c>
    </row>
    <row r="121" spans="1:18" s="1" customFormat="1" ht="15">
      <c r="A121" s="5" t="s">
        <v>237</v>
      </c>
      <c r="B121" s="5" t="s">
        <v>100</v>
      </c>
      <c r="C121" s="6">
        <v>44742</v>
      </c>
      <c r="D121" s="7">
        <v>2128.03</v>
      </c>
      <c r="E121" s="7">
        <v>1900.07</v>
      </c>
      <c r="F121" s="5">
        <v>227.96</v>
      </c>
      <c r="G121" s="6">
        <v>44759</v>
      </c>
      <c r="H121" s="7">
        <v>2148.97</v>
      </c>
      <c r="I121" s="7">
        <v>1916.22</v>
      </c>
      <c r="J121" s="5">
        <v>232.75</v>
      </c>
      <c r="K121" s="5">
        <v>20.94</v>
      </c>
      <c r="L121" s="5">
        <v>16.15</v>
      </c>
      <c r="M121" s="5">
        <v>4.79</v>
      </c>
      <c r="N121" s="5">
        <v>5.21</v>
      </c>
      <c r="O121" s="5">
        <v>2.83</v>
      </c>
      <c r="P121" s="8">
        <f t="shared" si="3"/>
        <v>84.1415</v>
      </c>
      <c r="Q121" s="8">
        <f t="shared" si="4"/>
        <v>13.5557</v>
      </c>
      <c r="R121" s="9">
        <f t="shared" si="5"/>
        <v>97.6972</v>
      </c>
    </row>
    <row r="122" spans="1:18" s="1" customFormat="1" ht="15">
      <c r="A122" s="5" t="s">
        <v>238</v>
      </c>
      <c r="B122" s="5" t="s">
        <v>239</v>
      </c>
      <c r="C122" s="6">
        <v>44742</v>
      </c>
      <c r="D122" s="7">
        <v>11147.68</v>
      </c>
      <c r="E122" s="7">
        <v>9418.93</v>
      </c>
      <c r="F122" s="7">
        <v>1728.75</v>
      </c>
      <c r="G122" s="6">
        <v>44759</v>
      </c>
      <c r="H122" s="7">
        <v>11310.54</v>
      </c>
      <c r="I122" s="7">
        <v>9555.96</v>
      </c>
      <c r="J122" s="7">
        <v>1754.57</v>
      </c>
      <c r="K122" s="5">
        <v>162.86</v>
      </c>
      <c r="L122" s="5">
        <v>137.03</v>
      </c>
      <c r="M122" s="5">
        <v>25.82</v>
      </c>
      <c r="N122" s="5">
        <v>5.21</v>
      </c>
      <c r="O122" s="5">
        <v>2.83</v>
      </c>
      <c r="P122" s="8">
        <f t="shared" si="3"/>
        <v>713.9263</v>
      </c>
      <c r="Q122" s="8">
        <f t="shared" si="4"/>
        <v>73.0706</v>
      </c>
      <c r="R122" s="9">
        <f t="shared" si="5"/>
        <v>786.9969</v>
      </c>
    </row>
    <row r="123" spans="1:18" s="1" customFormat="1" ht="15">
      <c r="A123" s="5" t="s">
        <v>240</v>
      </c>
      <c r="B123" s="5" t="s">
        <v>241</v>
      </c>
      <c r="C123" s="6">
        <v>44742</v>
      </c>
      <c r="D123" s="7">
        <v>1834.62</v>
      </c>
      <c r="E123" s="7">
        <v>1328.42</v>
      </c>
      <c r="F123" s="5">
        <v>506.21</v>
      </c>
      <c r="G123" s="6">
        <v>44759</v>
      </c>
      <c r="H123" s="7">
        <v>1853.09</v>
      </c>
      <c r="I123" s="7">
        <v>1341.99</v>
      </c>
      <c r="J123" s="5">
        <v>511.1</v>
      </c>
      <c r="K123" s="5">
        <v>18.47</v>
      </c>
      <c r="L123" s="5">
        <v>13.57</v>
      </c>
      <c r="M123" s="5">
        <v>4.89</v>
      </c>
      <c r="N123" s="5">
        <v>5.21</v>
      </c>
      <c r="O123" s="5">
        <v>2.83</v>
      </c>
      <c r="P123" s="8">
        <f t="shared" si="3"/>
        <v>70.6997</v>
      </c>
      <c r="Q123" s="8">
        <f t="shared" si="4"/>
        <v>13.8387</v>
      </c>
      <c r="R123" s="9">
        <f t="shared" si="5"/>
        <v>84.53840000000001</v>
      </c>
    </row>
    <row r="124" spans="1:18" s="1" customFormat="1" ht="15">
      <c r="A124" s="5" t="s">
        <v>242</v>
      </c>
      <c r="B124" s="5" t="s">
        <v>243</v>
      </c>
      <c r="C124" s="6">
        <v>44742</v>
      </c>
      <c r="D124" s="7">
        <v>2326.32</v>
      </c>
      <c r="E124" s="7">
        <v>1787.32</v>
      </c>
      <c r="F124" s="5">
        <v>539</v>
      </c>
      <c r="G124" s="6">
        <v>44759</v>
      </c>
      <c r="H124" s="7">
        <v>2327.39</v>
      </c>
      <c r="I124" s="7">
        <v>1788.39</v>
      </c>
      <c r="J124" s="5">
        <v>539</v>
      </c>
      <c r="K124" s="5">
        <v>1.07</v>
      </c>
      <c r="L124" s="5">
        <v>1.07</v>
      </c>
      <c r="M124" s="5">
        <v>0</v>
      </c>
      <c r="N124" s="5">
        <v>5.21</v>
      </c>
      <c r="O124" s="5">
        <v>2.83</v>
      </c>
      <c r="P124" s="8">
        <f t="shared" si="3"/>
        <v>5.5747</v>
      </c>
      <c r="Q124" s="8">
        <f t="shared" si="4"/>
        <v>0</v>
      </c>
      <c r="R124" s="9">
        <f t="shared" si="5"/>
        <v>5.5747</v>
      </c>
    </row>
    <row r="125" spans="1:18" s="1" customFormat="1" ht="15">
      <c r="A125" s="5" t="s">
        <v>244</v>
      </c>
      <c r="B125" s="5" t="s">
        <v>245</v>
      </c>
      <c r="C125" s="6">
        <v>44742</v>
      </c>
      <c r="D125" s="7">
        <v>4231.91</v>
      </c>
      <c r="E125" s="7">
        <v>2722.13</v>
      </c>
      <c r="F125" s="7">
        <v>1509.78</v>
      </c>
      <c r="G125" s="6">
        <v>44759</v>
      </c>
      <c r="H125" s="7">
        <v>4289.78</v>
      </c>
      <c r="I125" s="7">
        <v>2746.08</v>
      </c>
      <c r="J125" s="7">
        <v>1543.69</v>
      </c>
      <c r="K125" s="5">
        <v>57.87</v>
      </c>
      <c r="L125" s="5">
        <v>23.95</v>
      </c>
      <c r="M125" s="5">
        <v>33.91</v>
      </c>
      <c r="N125" s="5">
        <v>5.21</v>
      </c>
      <c r="O125" s="5">
        <v>2.83</v>
      </c>
      <c r="P125" s="8">
        <f t="shared" si="3"/>
        <v>124.7795</v>
      </c>
      <c r="Q125" s="8">
        <f t="shared" si="4"/>
        <v>95.9653</v>
      </c>
      <c r="R125" s="9">
        <f t="shared" si="5"/>
        <v>220.7448</v>
      </c>
    </row>
    <row r="126" spans="1:18" s="1" customFormat="1" ht="15">
      <c r="A126" s="5" t="s">
        <v>246</v>
      </c>
      <c r="B126" s="5" t="s">
        <v>20</v>
      </c>
      <c r="C126" s="6">
        <v>44742</v>
      </c>
      <c r="D126" s="7">
        <v>49059.4</v>
      </c>
      <c r="E126" s="7">
        <v>33210.88</v>
      </c>
      <c r="F126" s="7">
        <v>15848.52</v>
      </c>
      <c r="G126" s="6">
        <v>44759</v>
      </c>
      <c r="H126" s="7">
        <v>49221.72</v>
      </c>
      <c r="I126" s="7">
        <v>33334.7</v>
      </c>
      <c r="J126" s="7">
        <v>15887.02</v>
      </c>
      <c r="K126" s="5">
        <v>162.32</v>
      </c>
      <c r="L126" s="5">
        <v>123.82</v>
      </c>
      <c r="M126" s="5">
        <v>38.5</v>
      </c>
      <c r="N126" s="5">
        <v>5.21</v>
      </c>
      <c r="O126" s="5">
        <v>2.83</v>
      </c>
      <c r="P126" s="8">
        <f t="shared" si="3"/>
        <v>645.1021999999999</v>
      </c>
      <c r="Q126" s="8">
        <f t="shared" si="4"/>
        <v>108.955</v>
      </c>
      <c r="R126" s="9">
        <f t="shared" si="5"/>
        <v>754.0572</v>
      </c>
    </row>
    <row r="127" spans="1:18" s="1" customFormat="1" ht="15">
      <c r="A127" s="5" t="s">
        <v>247</v>
      </c>
      <c r="B127" s="5" t="s">
        <v>248</v>
      </c>
      <c r="C127" s="6">
        <v>44742</v>
      </c>
      <c r="D127" s="7">
        <v>14449.49</v>
      </c>
      <c r="E127" s="7">
        <v>10556.56</v>
      </c>
      <c r="F127" s="7">
        <v>3892.93</v>
      </c>
      <c r="G127" s="6">
        <v>44759</v>
      </c>
      <c r="H127" s="7">
        <v>14514.41</v>
      </c>
      <c r="I127" s="7">
        <v>10603.53</v>
      </c>
      <c r="J127" s="7">
        <v>3910.87</v>
      </c>
      <c r="K127" s="5">
        <v>64.92</v>
      </c>
      <c r="L127" s="5">
        <v>46.97</v>
      </c>
      <c r="M127" s="5">
        <v>17.94</v>
      </c>
      <c r="N127" s="5">
        <v>5.21</v>
      </c>
      <c r="O127" s="5">
        <v>2.83</v>
      </c>
      <c r="P127" s="8">
        <f t="shared" si="3"/>
        <v>244.7137</v>
      </c>
      <c r="Q127" s="8">
        <f t="shared" si="4"/>
        <v>50.7702</v>
      </c>
      <c r="R127" s="9">
        <f t="shared" si="5"/>
        <v>295.4839</v>
      </c>
    </row>
    <row r="128" spans="1:18" s="1" customFormat="1" ht="15">
      <c r="A128" s="5" t="s">
        <v>249</v>
      </c>
      <c r="B128" s="5" t="s">
        <v>250</v>
      </c>
      <c r="C128" s="6">
        <v>44742</v>
      </c>
      <c r="D128" s="7">
        <v>6138.09</v>
      </c>
      <c r="E128" s="7">
        <v>3963.7</v>
      </c>
      <c r="F128" s="7">
        <v>2174.39</v>
      </c>
      <c r="G128" s="6">
        <v>44759</v>
      </c>
      <c r="H128" s="7">
        <v>6403.92</v>
      </c>
      <c r="I128" s="7">
        <v>4141.65</v>
      </c>
      <c r="J128" s="7">
        <v>2262.27</v>
      </c>
      <c r="K128" s="5">
        <v>265.83</v>
      </c>
      <c r="L128" s="5">
        <v>177.95</v>
      </c>
      <c r="M128" s="5">
        <v>87.88</v>
      </c>
      <c r="N128" s="5">
        <v>5.21</v>
      </c>
      <c r="O128" s="5">
        <v>2.83</v>
      </c>
      <c r="P128" s="8">
        <f t="shared" si="3"/>
        <v>927.1194999999999</v>
      </c>
      <c r="Q128" s="8">
        <f t="shared" si="4"/>
        <v>248.7004</v>
      </c>
      <c r="R128" s="9">
        <f t="shared" si="5"/>
        <v>1175.8199</v>
      </c>
    </row>
    <row r="129" spans="1:18" s="1" customFormat="1" ht="15">
      <c r="A129" s="5" t="s">
        <v>251</v>
      </c>
      <c r="B129" s="5" t="s">
        <v>252</v>
      </c>
      <c r="C129" s="6">
        <v>44742</v>
      </c>
      <c r="D129" s="7">
        <v>18926.16</v>
      </c>
      <c r="E129" s="7">
        <v>15024.25</v>
      </c>
      <c r="F129" s="7">
        <v>3901.91</v>
      </c>
      <c r="G129" s="6">
        <v>44759</v>
      </c>
      <c r="H129" s="7">
        <v>19162.2</v>
      </c>
      <c r="I129" s="7">
        <v>15221.32</v>
      </c>
      <c r="J129" s="7">
        <v>3940.88</v>
      </c>
      <c r="K129" s="5">
        <v>236.04</v>
      </c>
      <c r="L129" s="5">
        <v>197.07</v>
      </c>
      <c r="M129" s="5">
        <v>38.97</v>
      </c>
      <c r="N129" s="5">
        <v>5.21</v>
      </c>
      <c r="O129" s="5">
        <v>2.83</v>
      </c>
      <c r="P129" s="8">
        <f aca="true" t="shared" si="6" ref="P129:P178">L129*N129</f>
        <v>1026.7347</v>
      </c>
      <c r="Q129" s="8">
        <f aca="true" t="shared" si="7" ref="Q129:Q178">M129*O129</f>
        <v>110.2851</v>
      </c>
      <c r="R129" s="9">
        <f aca="true" t="shared" si="8" ref="R129:R178">SUM(P129:Q129)</f>
        <v>1137.0198</v>
      </c>
    </row>
    <row r="130" spans="1:18" s="1" customFormat="1" ht="15">
      <c r="A130" s="5" t="s">
        <v>253</v>
      </c>
      <c r="B130" s="5" t="s">
        <v>254</v>
      </c>
      <c r="C130" s="6">
        <v>44742</v>
      </c>
      <c r="D130" s="7">
        <v>13027.53</v>
      </c>
      <c r="E130" s="7">
        <v>9122.25</v>
      </c>
      <c r="F130" s="7">
        <v>3905.28</v>
      </c>
      <c r="G130" s="6">
        <v>44759</v>
      </c>
      <c r="H130" s="7">
        <v>13152.08</v>
      </c>
      <c r="I130" s="7">
        <v>9211.96</v>
      </c>
      <c r="J130" s="7">
        <v>3940.12</v>
      </c>
      <c r="K130" s="5">
        <v>124.55</v>
      </c>
      <c r="L130" s="5">
        <v>89.71</v>
      </c>
      <c r="M130" s="5">
        <v>34.84</v>
      </c>
      <c r="N130" s="5">
        <v>5.21</v>
      </c>
      <c r="O130" s="5">
        <v>2.83</v>
      </c>
      <c r="P130" s="8">
        <f t="shared" si="6"/>
        <v>467.3891</v>
      </c>
      <c r="Q130" s="8">
        <f t="shared" si="7"/>
        <v>98.59720000000002</v>
      </c>
      <c r="R130" s="9">
        <f t="shared" si="8"/>
        <v>565.9863</v>
      </c>
    </row>
    <row r="131" spans="1:18" s="1" customFormat="1" ht="15">
      <c r="A131" s="5" t="s">
        <v>255</v>
      </c>
      <c r="B131" s="5" t="s">
        <v>256</v>
      </c>
      <c r="C131" s="6">
        <v>44742</v>
      </c>
      <c r="D131" s="7">
        <v>2727.51</v>
      </c>
      <c r="E131" s="7">
        <v>1727.84</v>
      </c>
      <c r="F131" s="5">
        <v>999.67</v>
      </c>
      <c r="G131" s="6">
        <v>44759</v>
      </c>
      <c r="H131" s="7">
        <v>2760.83</v>
      </c>
      <c r="I131" s="7">
        <v>1751.56</v>
      </c>
      <c r="J131" s="7">
        <v>1009.27</v>
      </c>
      <c r="K131" s="5">
        <v>33.32</v>
      </c>
      <c r="L131" s="5">
        <v>23.72</v>
      </c>
      <c r="M131" s="5">
        <v>9.6</v>
      </c>
      <c r="N131" s="5">
        <v>5.21</v>
      </c>
      <c r="O131" s="5">
        <v>2.83</v>
      </c>
      <c r="P131" s="8">
        <f t="shared" si="6"/>
        <v>123.5812</v>
      </c>
      <c r="Q131" s="8">
        <f t="shared" si="7"/>
        <v>27.168</v>
      </c>
      <c r="R131" s="9">
        <f t="shared" si="8"/>
        <v>150.7492</v>
      </c>
    </row>
    <row r="132" spans="1:18" s="1" customFormat="1" ht="15">
      <c r="A132" s="5" t="s">
        <v>257</v>
      </c>
      <c r="B132" s="5" t="s">
        <v>258</v>
      </c>
      <c r="C132" s="6">
        <v>44742</v>
      </c>
      <c r="D132" s="7">
        <v>17891.4</v>
      </c>
      <c r="E132" s="7">
        <v>12119.31</v>
      </c>
      <c r="F132" s="7">
        <v>5772.1</v>
      </c>
      <c r="G132" s="6">
        <v>44759</v>
      </c>
      <c r="H132" s="7">
        <v>18058.75</v>
      </c>
      <c r="I132" s="7">
        <v>12237.04</v>
      </c>
      <c r="J132" s="7">
        <v>5821.72</v>
      </c>
      <c r="K132" s="5">
        <v>167.35</v>
      </c>
      <c r="L132" s="5">
        <v>117.73</v>
      </c>
      <c r="M132" s="5">
        <v>49.62</v>
      </c>
      <c r="N132" s="5">
        <v>5.21</v>
      </c>
      <c r="O132" s="5">
        <v>2.83</v>
      </c>
      <c r="P132" s="8">
        <f t="shared" si="6"/>
        <v>613.3733</v>
      </c>
      <c r="Q132" s="8">
        <f t="shared" si="7"/>
        <v>140.4246</v>
      </c>
      <c r="R132" s="9">
        <f t="shared" si="8"/>
        <v>753.7979</v>
      </c>
    </row>
    <row r="133" spans="1:18" s="1" customFormat="1" ht="15">
      <c r="A133" s="5" t="s">
        <v>259</v>
      </c>
      <c r="B133" s="5" t="s">
        <v>260</v>
      </c>
      <c r="C133" s="6">
        <v>44742</v>
      </c>
      <c r="D133" s="7">
        <v>11397.99</v>
      </c>
      <c r="E133" s="7">
        <v>7801.03</v>
      </c>
      <c r="F133" s="7">
        <v>3596.96</v>
      </c>
      <c r="G133" s="6">
        <v>44759</v>
      </c>
      <c r="H133" s="7">
        <v>11449.16</v>
      </c>
      <c r="I133" s="7">
        <v>7834.29</v>
      </c>
      <c r="J133" s="7">
        <v>3614.87</v>
      </c>
      <c r="K133" s="5">
        <v>51.17</v>
      </c>
      <c r="L133" s="5">
        <v>33.26</v>
      </c>
      <c r="M133" s="5">
        <v>17.91</v>
      </c>
      <c r="N133" s="5">
        <v>5.21</v>
      </c>
      <c r="O133" s="5">
        <v>2.83</v>
      </c>
      <c r="P133" s="8">
        <f t="shared" si="6"/>
        <v>173.28459999999998</v>
      </c>
      <c r="Q133" s="8">
        <f t="shared" si="7"/>
        <v>50.685300000000005</v>
      </c>
      <c r="R133" s="9">
        <f t="shared" si="8"/>
        <v>223.9699</v>
      </c>
    </row>
    <row r="134" spans="1:18" s="1" customFormat="1" ht="15">
      <c r="A134" s="5" t="s">
        <v>261</v>
      </c>
      <c r="B134" s="5" t="s">
        <v>262</v>
      </c>
      <c r="C134" s="6">
        <v>44742</v>
      </c>
      <c r="D134" s="7">
        <v>19405.28</v>
      </c>
      <c r="E134" s="7">
        <v>13643.84</v>
      </c>
      <c r="F134" s="7">
        <v>5761.44</v>
      </c>
      <c r="G134" s="6">
        <v>44759</v>
      </c>
      <c r="H134" s="7">
        <v>19529.58</v>
      </c>
      <c r="I134" s="7">
        <v>13731.71</v>
      </c>
      <c r="J134" s="7">
        <v>5797.87</v>
      </c>
      <c r="K134" s="5">
        <v>124.3</v>
      </c>
      <c r="L134" s="5">
        <v>87.87</v>
      </c>
      <c r="M134" s="5">
        <v>36.43</v>
      </c>
      <c r="N134" s="5">
        <v>5.21</v>
      </c>
      <c r="O134" s="5">
        <v>2.83</v>
      </c>
      <c r="P134" s="8">
        <f t="shared" si="6"/>
        <v>457.8027</v>
      </c>
      <c r="Q134" s="8">
        <f t="shared" si="7"/>
        <v>103.0969</v>
      </c>
      <c r="R134" s="9">
        <f t="shared" si="8"/>
        <v>560.8996</v>
      </c>
    </row>
    <row r="135" spans="1:18" s="1" customFormat="1" ht="15">
      <c r="A135" s="5" t="s">
        <v>263</v>
      </c>
      <c r="B135" s="5" t="s">
        <v>264</v>
      </c>
      <c r="C135" s="6">
        <v>44742</v>
      </c>
      <c r="D135" s="5">
        <v>23.04</v>
      </c>
      <c r="E135" s="5">
        <v>14.93</v>
      </c>
      <c r="F135" s="5">
        <v>8.11</v>
      </c>
      <c r="G135" s="6">
        <v>44759</v>
      </c>
      <c r="H135" s="5">
        <v>23.04</v>
      </c>
      <c r="I135" s="5">
        <v>14.93</v>
      </c>
      <c r="J135" s="5">
        <v>8.11</v>
      </c>
      <c r="K135" s="5">
        <v>0</v>
      </c>
      <c r="L135" s="5">
        <v>0</v>
      </c>
      <c r="M135" s="5">
        <v>0</v>
      </c>
      <c r="N135" s="5">
        <v>5.21</v>
      </c>
      <c r="O135" s="5">
        <v>2.83</v>
      </c>
      <c r="P135" s="8">
        <f t="shared" si="6"/>
        <v>0</v>
      </c>
      <c r="Q135" s="8">
        <f t="shared" si="7"/>
        <v>0</v>
      </c>
      <c r="R135" s="9">
        <f t="shared" si="8"/>
        <v>0</v>
      </c>
    </row>
    <row r="136" spans="1:18" s="1" customFormat="1" ht="15">
      <c r="A136" s="5" t="s">
        <v>265</v>
      </c>
      <c r="B136" s="5" t="s">
        <v>266</v>
      </c>
      <c r="C136" s="6">
        <v>44742</v>
      </c>
      <c r="D136" s="7">
        <v>3357.39</v>
      </c>
      <c r="E136" s="7">
        <v>2439.83</v>
      </c>
      <c r="F136" s="5">
        <v>917.56</v>
      </c>
      <c r="G136" s="6">
        <v>44758</v>
      </c>
      <c r="H136" s="7">
        <v>3453.4</v>
      </c>
      <c r="I136" s="7">
        <v>2512.64</v>
      </c>
      <c r="J136" s="5">
        <v>940.76</v>
      </c>
      <c r="K136" s="5">
        <v>96.01</v>
      </c>
      <c r="L136" s="5">
        <v>72.81</v>
      </c>
      <c r="M136" s="5">
        <v>23.2</v>
      </c>
      <c r="N136" s="5">
        <v>5.21</v>
      </c>
      <c r="O136" s="5">
        <v>2.83</v>
      </c>
      <c r="P136" s="8">
        <f t="shared" si="6"/>
        <v>379.3401</v>
      </c>
      <c r="Q136" s="8">
        <f t="shared" si="7"/>
        <v>65.656</v>
      </c>
      <c r="R136" s="9">
        <f t="shared" si="8"/>
        <v>444.9961</v>
      </c>
    </row>
    <row r="137" spans="1:18" s="1" customFormat="1" ht="15">
      <c r="A137" s="5" t="s">
        <v>267</v>
      </c>
      <c r="B137" s="5" t="s">
        <v>268</v>
      </c>
      <c r="C137" s="6">
        <v>44742</v>
      </c>
      <c r="D137" s="7">
        <v>1590.63</v>
      </c>
      <c r="E137" s="7">
        <v>1165.14</v>
      </c>
      <c r="F137" s="5">
        <v>425.48</v>
      </c>
      <c r="G137" s="6">
        <v>44758</v>
      </c>
      <c r="H137" s="7">
        <v>1627.5</v>
      </c>
      <c r="I137" s="7">
        <v>1193.06</v>
      </c>
      <c r="J137" s="5">
        <v>434.44</v>
      </c>
      <c r="K137" s="5">
        <v>36.87</v>
      </c>
      <c r="L137" s="5">
        <v>27.92</v>
      </c>
      <c r="M137" s="5">
        <v>8.96</v>
      </c>
      <c r="N137" s="5">
        <v>5.21</v>
      </c>
      <c r="O137" s="5">
        <v>2.83</v>
      </c>
      <c r="P137" s="8">
        <f t="shared" si="6"/>
        <v>145.4632</v>
      </c>
      <c r="Q137" s="8">
        <f t="shared" si="7"/>
        <v>25.356800000000003</v>
      </c>
      <c r="R137" s="9">
        <f t="shared" si="8"/>
        <v>170.82</v>
      </c>
    </row>
    <row r="138" spans="1:18" s="1" customFormat="1" ht="15">
      <c r="A138" s="5" t="s">
        <v>269</v>
      </c>
      <c r="B138" s="5" t="s">
        <v>270</v>
      </c>
      <c r="C138" s="6">
        <v>44742</v>
      </c>
      <c r="D138" s="7">
        <v>3789.92</v>
      </c>
      <c r="E138" s="7">
        <v>2496.7</v>
      </c>
      <c r="F138" s="7">
        <v>1293.22</v>
      </c>
      <c r="G138" s="6">
        <v>44757</v>
      </c>
      <c r="H138" s="7">
        <v>3827.78</v>
      </c>
      <c r="I138" s="7">
        <v>2524.26</v>
      </c>
      <c r="J138" s="7">
        <v>1303.52</v>
      </c>
      <c r="K138" s="5">
        <v>37.86</v>
      </c>
      <c r="L138" s="5">
        <v>27.56</v>
      </c>
      <c r="M138" s="5">
        <v>10.3</v>
      </c>
      <c r="N138" s="5">
        <v>5.21</v>
      </c>
      <c r="O138" s="5">
        <v>2.83</v>
      </c>
      <c r="P138" s="8">
        <f t="shared" si="6"/>
        <v>143.58759999999998</v>
      </c>
      <c r="Q138" s="8">
        <f t="shared" si="7"/>
        <v>29.149000000000004</v>
      </c>
      <c r="R138" s="9">
        <f t="shared" si="8"/>
        <v>172.73659999999998</v>
      </c>
    </row>
    <row r="139" spans="1:18" s="1" customFormat="1" ht="15">
      <c r="A139" s="5" t="s">
        <v>271</v>
      </c>
      <c r="B139" s="5" t="s">
        <v>272</v>
      </c>
      <c r="C139" s="6">
        <v>44742</v>
      </c>
      <c r="D139" s="7">
        <v>1705.52</v>
      </c>
      <c r="E139" s="7">
        <v>1145.36</v>
      </c>
      <c r="F139" s="5">
        <v>560.16</v>
      </c>
      <c r="G139" s="6">
        <v>44759</v>
      </c>
      <c r="H139" s="7">
        <v>1754.55</v>
      </c>
      <c r="I139" s="7">
        <v>1175.53</v>
      </c>
      <c r="J139" s="5">
        <v>579.02</v>
      </c>
      <c r="K139" s="5">
        <v>49.03</v>
      </c>
      <c r="L139" s="5">
        <v>30.17</v>
      </c>
      <c r="M139" s="5">
        <v>18.86</v>
      </c>
      <c r="N139" s="5">
        <v>5.21</v>
      </c>
      <c r="O139" s="5">
        <v>2.83</v>
      </c>
      <c r="P139" s="8">
        <f t="shared" si="6"/>
        <v>157.1857</v>
      </c>
      <c r="Q139" s="8">
        <f t="shared" si="7"/>
        <v>53.3738</v>
      </c>
      <c r="R139" s="9">
        <f t="shared" si="8"/>
        <v>210.5595</v>
      </c>
    </row>
    <row r="140" spans="1:18" s="1" customFormat="1" ht="15">
      <c r="A140" s="5" t="s">
        <v>273</v>
      </c>
      <c r="B140" s="5" t="s">
        <v>274</v>
      </c>
      <c r="C140" s="6">
        <v>44742</v>
      </c>
      <c r="D140" s="7">
        <v>12391.32</v>
      </c>
      <c r="E140" s="7">
        <v>9787.23</v>
      </c>
      <c r="F140" s="7">
        <v>2604.09</v>
      </c>
      <c r="G140" s="6">
        <v>44758</v>
      </c>
      <c r="H140" s="7">
        <v>12656.71</v>
      </c>
      <c r="I140" s="7">
        <v>9967</v>
      </c>
      <c r="J140" s="7">
        <v>2689.71</v>
      </c>
      <c r="K140" s="5">
        <v>265.39</v>
      </c>
      <c r="L140" s="5">
        <v>179.77</v>
      </c>
      <c r="M140" s="5">
        <v>85.62</v>
      </c>
      <c r="N140" s="5">
        <v>5.21</v>
      </c>
      <c r="O140" s="5">
        <v>2.83</v>
      </c>
      <c r="P140" s="8">
        <f t="shared" si="6"/>
        <v>936.6017</v>
      </c>
      <c r="Q140" s="8">
        <f t="shared" si="7"/>
        <v>242.30460000000002</v>
      </c>
      <c r="R140" s="9">
        <f t="shared" si="8"/>
        <v>1178.9063</v>
      </c>
    </row>
    <row r="141" spans="1:18" s="1" customFormat="1" ht="15">
      <c r="A141" s="5" t="s">
        <v>275</v>
      </c>
      <c r="B141" s="5" t="s">
        <v>276</v>
      </c>
      <c r="C141" s="6">
        <v>44742</v>
      </c>
      <c r="D141" s="7">
        <v>32234.47</v>
      </c>
      <c r="E141" s="7">
        <v>23039.22</v>
      </c>
      <c r="F141" s="7">
        <v>9195.25</v>
      </c>
      <c r="G141" s="6">
        <v>44758</v>
      </c>
      <c r="H141" s="7">
        <v>32386.57</v>
      </c>
      <c r="I141" s="7">
        <v>23164.2</v>
      </c>
      <c r="J141" s="7">
        <v>9222.37</v>
      </c>
      <c r="K141" s="5">
        <v>152.1</v>
      </c>
      <c r="L141" s="5">
        <v>124.98</v>
      </c>
      <c r="M141" s="5">
        <v>27.12</v>
      </c>
      <c r="N141" s="5">
        <v>5.21</v>
      </c>
      <c r="O141" s="5">
        <v>2.83</v>
      </c>
      <c r="P141" s="8">
        <f t="shared" si="6"/>
        <v>651.1458</v>
      </c>
      <c r="Q141" s="8">
        <f t="shared" si="7"/>
        <v>76.7496</v>
      </c>
      <c r="R141" s="9">
        <f t="shared" si="8"/>
        <v>727.8954</v>
      </c>
    </row>
    <row r="142" spans="1:18" s="1" customFormat="1" ht="15">
      <c r="A142" s="5" t="s">
        <v>277</v>
      </c>
      <c r="B142" s="5" t="s">
        <v>278</v>
      </c>
      <c r="C142" s="6">
        <v>44742</v>
      </c>
      <c r="D142" s="7">
        <v>1321.98</v>
      </c>
      <c r="E142" s="5">
        <v>913.98</v>
      </c>
      <c r="F142" s="5">
        <v>408</v>
      </c>
      <c r="G142" s="6">
        <v>44758</v>
      </c>
      <c r="H142" s="7">
        <v>1329.92</v>
      </c>
      <c r="I142" s="5">
        <v>920.68</v>
      </c>
      <c r="J142" s="5">
        <v>409.25</v>
      </c>
      <c r="K142" s="5">
        <v>7.94</v>
      </c>
      <c r="L142" s="5">
        <v>6.7</v>
      </c>
      <c r="M142" s="5">
        <v>1.25</v>
      </c>
      <c r="N142" s="5">
        <v>5.21</v>
      </c>
      <c r="O142" s="5">
        <v>2.83</v>
      </c>
      <c r="P142" s="8">
        <f t="shared" si="6"/>
        <v>34.907000000000004</v>
      </c>
      <c r="Q142" s="8">
        <f t="shared" si="7"/>
        <v>3.5375</v>
      </c>
      <c r="R142" s="9">
        <f t="shared" si="8"/>
        <v>38.444500000000005</v>
      </c>
    </row>
    <row r="143" spans="1:18" s="1" customFormat="1" ht="15">
      <c r="A143" s="5" t="s">
        <v>279</v>
      </c>
      <c r="B143" s="5" t="s">
        <v>280</v>
      </c>
      <c r="C143" s="6">
        <v>44742</v>
      </c>
      <c r="D143" s="7">
        <v>1291.68</v>
      </c>
      <c r="E143" s="5">
        <v>728.47</v>
      </c>
      <c r="F143" s="5">
        <v>563.21</v>
      </c>
      <c r="G143" s="6">
        <v>44758</v>
      </c>
      <c r="H143" s="7">
        <v>1326.22</v>
      </c>
      <c r="I143" s="5">
        <v>758.97</v>
      </c>
      <c r="J143" s="5">
        <v>567.25</v>
      </c>
      <c r="K143" s="5">
        <v>34.54</v>
      </c>
      <c r="L143" s="5">
        <v>30.5</v>
      </c>
      <c r="M143" s="5">
        <v>4.04</v>
      </c>
      <c r="N143" s="5">
        <v>5.21</v>
      </c>
      <c r="O143" s="5">
        <v>2.83</v>
      </c>
      <c r="P143" s="8">
        <f t="shared" si="6"/>
        <v>158.905</v>
      </c>
      <c r="Q143" s="8">
        <f t="shared" si="7"/>
        <v>11.433200000000001</v>
      </c>
      <c r="R143" s="9">
        <f t="shared" si="8"/>
        <v>170.3382</v>
      </c>
    </row>
    <row r="144" spans="1:18" s="1" customFormat="1" ht="15">
      <c r="A144" s="5" t="s">
        <v>281</v>
      </c>
      <c r="B144" s="5" t="s">
        <v>282</v>
      </c>
      <c r="C144" s="6">
        <v>44742</v>
      </c>
      <c r="D144" s="7">
        <v>19032.69</v>
      </c>
      <c r="E144" s="7">
        <v>12440.43</v>
      </c>
      <c r="F144" s="7">
        <v>6592.25</v>
      </c>
      <c r="G144" s="6">
        <v>44757</v>
      </c>
      <c r="H144" s="7">
        <v>19075.86</v>
      </c>
      <c r="I144" s="7">
        <v>12470.92</v>
      </c>
      <c r="J144" s="7">
        <v>6604.93</v>
      </c>
      <c r="K144" s="5">
        <v>43.17</v>
      </c>
      <c r="L144" s="5">
        <v>30.49</v>
      </c>
      <c r="M144" s="5">
        <v>12.68</v>
      </c>
      <c r="N144" s="5">
        <v>5.21</v>
      </c>
      <c r="O144" s="5">
        <v>2.83</v>
      </c>
      <c r="P144" s="8">
        <f t="shared" si="6"/>
        <v>158.85289999999998</v>
      </c>
      <c r="Q144" s="8">
        <f t="shared" si="7"/>
        <v>35.8844</v>
      </c>
      <c r="R144" s="9">
        <f t="shared" si="8"/>
        <v>194.73729999999998</v>
      </c>
    </row>
    <row r="145" spans="1:18" s="1" customFormat="1" ht="15">
      <c r="A145" s="5" t="s">
        <v>283</v>
      </c>
      <c r="B145" s="5" t="s">
        <v>284</v>
      </c>
      <c r="C145" s="6">
        <v>44742</v>
      </c>
      <c r="D145" s="7">
        <v>6203.69</v>
      </c>
      <c r="E145" s="7">
        <v>5321.31</v>
      </c>
      <c r="F145" s="5">
        <v>882.38</v>
      </c>
      <c r="G145" s="6">
        <v>44759</v>
      </c>
      <c r="H145" s="7">
        <v>6333.67</v>
      </c>
      <c r="I145" s="7">
        <v>5437.98</v>
      </c>
      <c r="J145" s="5">
        <v>895.69</v>
      </c>
      <c r="K145" s="5">
        <v>129.98</v>
      </c>
      <c r="L145" s="5">
        <v>116.67</v>
      </c>
      <c r="M145" s="5">
        <v>13.31</v>
      </c>
      <c r="N145" s="5">
        <v>5.21</v>
      </c>
      <c r="O145" s="5">
        <v>2.83</v>
      </c>
      <c r="P145" s="8">
        <f t="shared" si="6"/>
        <v>607.8507</v>
      </c>
      <c r="Q145" s="8">
        <f t="shared" si="7"/>
        <v>37.667300000000004</v>
      </c>
      <c r="R145" s="9">
        <f t="shared" si="8"/>
        <v>645.5179999999999</v>
      </c>
    </row>
    <row r="146" spans="1:18" s="1" customFormat="1" ht="15">
      <c r="A146" s="5" t="s">
        <v>285</v>
      </c>
      <c r="B146" s="5" t="s">
        <v>286</v>
      </c>
      <c r="C146" s="6">
        <v>44742</v>
      </c>
      <c r="D146" s="7">
        <v>65886.4</v>
      </c>
      <c r="E146" s="7">
        <v>42536.22</v>
      </c>
      <c r="F146" s="7">
        <v>23350.18</v>
      </c>
      <c r="G146" s="6">
        <v>44759</v>
      </c>
      <c r="H146" s="7">
        <v>66054.52</v>
      </c>
      <c r="I146" s="7">
        <v>42664.86</v>
      </c>
      <c r="J146" s="7">
        <v>23389.67</v>
      </c>
      <c r="K146" s="5">
        <v>168.12</v>
      </c>
      <c r="L146" s="5">
        <v>128.64</v>
      </c>
      <c r="M146" s="5">
        <v>39.49</v>
      </c>
      <c r="N146" s="5">
        <v>5.21</v>
      </c>
      <c r="O146" s="5">
        <v>2.83</v>
      </c>
      <c r="P146" s="8">
        <f t="shared" si="6"/>
        <v>670.2144</v>
      </c>
      <c r="Q146" s="8">
        <f t="shared" si="7"/>
        <v>111.75670000000001</v>
      </c>
      <c r="R146" s="9">
        <f t="shared" si="8"/>
        <v>781.9711</v>
      </c>
    </row>
    <row r="147" spans="1:18" s="1" customFormat="1" ht="15">
      <c r="A147" s="5" t="s">
        <v>287</v>
      </c>
      <c r="B147" s="5" t="s">
        <v>288</v>
      </c>
      <c r="C147" s="6">
        <v>44742</v>
      </c>
      <c r="D147" s="7">
        <v>46960.75</v>
      </c>
      <c r="E147" s="7">
        <v>32628.82</v>
      </c>
      <c r="F147" s="7">
        <v>14331.93</v>
      </c>
      <c r="G147" s="6">
        <v>44759</v>
      </c>
      <c r="H147" s="7">
        <v>47098.56</v>
      </c>
      <c r="I147" s="7">
        <v>32730.28</v>
      </c>
      <c r="J147" s="7">
        <v>14368.28</v>
      </c>
      <c r="K147" s="5">
        <v>137.81</v>
      </c>
      <c r="L147" s="5">
        <v>101.46</v>
      </c>
      <c r="M147" s="5">
        <v>36.35</v>
      </c>
      <c r="N147" s="5">
        <v>5.21</v>
      </c>
      <c r="O147" s="5">
        <v>2.83</v>
      </c>
      <c r="P147" s="8">
        <f t="shared" si="6"/>
        <v>528.6066</v>
      </c>
      <c r="Q147" s="8">
        <f t="shared" si="7"/>
        <v>102.8705</v>
      </c>
      <c r="R147" s="9">
        <f t="shared" si="8"/>
        <v>631.4771</v>
      </c>
    </row>
    <row r="148" spans="1:18" s="1" customFormat="1" ht="15">
      <c r="A148" s="5" t="s">
        <v>289</v>
      </c>
      <c r="B148" s="5" t="s">
        <v>148</v>
      </c>
      <c r="C148" s="6">
        <v>44742</v>
      </c>
      <c r="D148" s="7">
        <v>7630.06</v>
      </c>
      <c r="E148" s="7">
        <v>6006.55</v>
      </c>
      <c r="F148" s="7">
        <v>1623.51</v>
      </c>
      <c r="G148" s="6">
        <v>44758</v>
      </c>
      <c r="H148" s="7">
        <v>7759.02</v>
      </c>
      <c r="I148" s="7">
        <v>6117.36</v>
      </c>
      <c r="J148" s="7">
        <v>1641.65</v>
      </c>
      <c r="K148" s="5">
        <v>128.96</v>
      </c>
      <c r="L148" s="5">
        <v>110.81</v>
      </c>
      <c r="M148" s="5">
        <v>18.14</v>
      </c>
      <c r="N148" s="5">
        <v>5.21</v>
      </c>
      <c r="O148" s="5">
        <v>2.83</v>
      </c>
      <c r="P148" s="8">
        <f t="shared" si="6"/>
        <v>577.3201</v>
      </c>
      <c r="Q148" s="8">
        <f t="shared" si="7"/>
        <v>51.336200000000005</v>
      </c>
      <c r="R148" s="9">
        <f t="shared" si="8"/>
        <v>628.6563</v>
      </c>
    </row>
    <row r="149" spans="1:18" s="1" customFormat="1" ht="15">
      <c r="A149" s="5" t="s">
        <v>290</v>
      </c>
      <c r="B149" s="5" t="s">
        <v>291</v>
      </c>
      <c r="C149" s="6">
        <v>44742</v>
      </c>
      <c r="D149" s="7">
        <v>1182.53</v>
      </c>
      <c r="E149" s="5">
        <v>844.75</v>
      </c>
      <c r="F149" s="5">
        <v>337.78</v>
      </c>
      <c r="G149" s="6">
        <v>44758</v>
      </c>
      <c r="H149" s="7">
        <v>1214.54</v>
      </c>
      <c r="I149" s="5">
        <v>866.78</v>
      </c>
      <c r="J149" s="5">
        <v>347.76</v>
      </c>
      <c r="K149" s="5">
        <v>32.01</v>
      </c>
      <c r="L149" s="5">
        <v>22.03</v>
      </c>
      <c r="M149" s="5">
        <v>9.98</v>
      </c>
      <c r="N149" s="5">
        <v>5.21</v>
      </c>
      <c r="O149" s="5">
        <v>2.83</v>
      </c>
      <c r="P149" s="8">
        <f t="shared" si="6"/>
        <v>114.7763</v>
      </c>
      <c r="Q149" s="8">
        <f t="shared" si="7"/>
        <v>28.2434</v>
      </c>
      <c r="R149" s="9">
        <f t="shared" si="8"/>
        <v>143.0197</v>
      </c>
    </row>
    <row r="150" spans="1:18" s="1" customFormat="1" ht="15">
      <c r="A150" s="5" t="s">
        <v>292</v>
      </c>
      <c r="B150" s="5" t="s">
        <v>243</v>
      </c>
      <c r="C150" s="6">
        <v>44742</v>
      </c>
      <c r="D150" s="7">
        <v>10085.23</v>
      </c>
      <c r="E150" s="7">
        <v>7067.82</v>
      </c>
      <c r="F150" s="7">
        <v>3017.41</v>
      </c>
      <c r="G150" s="6">
        <v>44758</v>
      </c>
      <c r="H150" s="7">
        <v>10148.4</v>
      </c>
      <c r="I150" s="7">
        <v>7114.87</v>
      </c>
      <c r="J150" s="7">
        <v>3033.54</v>
      </c>
      <c r="K150" s="5">
        <v>63.17</v>
      </c>
      <c r="L150" s="5">
        <v>47.05</v>
      </c>
      <c r="M150" s="5">
        <v>16.13</v>
      </c>
      <c r="N150" s="5">
        <v>5.21</v>
      </c>
      <c r="O150" s="5">
        <v>2.83</v>
      </c>
      <c r="P150" s="8">
        <f t="shared" si="6"/>
        <v>245.13049999999998</v>
      </c>
      <c r="Q150" s="8">
        <f t="shared" si="7"/>
        <v>45.6479</v>
      </c>
      <c r="R150" s="9">
        <f t="shared" si="8"/>
        <v>290.7784</v>
      </c>
    </row>
    <row r="151" spans="1:18" s="1" customFormat="1" ht="15">
      <c r="A151" s="5" t="s">
        <v>293</v>
      </c>
      <c r="B151" s="5" t="s">
        <v>294</v>
      </c>
      <c r="C151" s="6">
        <v>44742</v>
      </c>
      <c r="D151" s="7">
        <v>1212.9</v>
      </c>
      <c r="E151" s="5">
        <v>887.29</v>
      </c>
      <c r="F151" s="5">
        <v>325.6</v>
      </c>
      <c r="G151" s="6">
        <v>44758</v>
      </c>
      <c r="H151" s="7">
        <v>1235.25</v>
      </c>
      <c r="I151" s="5">
        <v>903.59</v>
      </c>
      <c r="J151" s="5">
        <v>331.66</v>
      </c>
      <c r="K151" s="5">
        <v>22.35</v>
      </c>
      <c r="L151" s="5">
        <v>16.3</v>
      </c>
      <c r="M151" s="5">
        <v>6.06</v>
      </c>
      <c r="N151" s="5">
        <v>5.21</v>
      </c>
      <c r="O151" s="5">
        <v>2.83</v>
      </c>
      <c r="P151" s="8">
        <f t="shared" si="6"/>
        <v>84.923</v>
      </c>
      <c r="Q151" s="8">
        <f t="shared" si="7"/>
        <v>17.1498</v>
      </c>
      <c r="R151" s="9">
        <f t="shared" si="8"/>
        <v>102.0728</v>
      </c>
    </row>
    <row r="152" spans="1:18" s="1" customFormat="1" ht="15">
      <c r="A152" s="5" t="s">
        <v>295</v>
      </c>
      <c r="B152" s="5" t="s">
        <v>296</v>
      </c>
      <c r="C152" s="6">
        <v>44742</v>
      </c>
      <c r="D152" s="7">
        <v>1928.66</v>
      </c>
      <c r="E152" s="7">
        <v>1404.78</v>
      </c>
      <c r="F152" s="5">
        <v>523.88</v>
      </c>
      <c r="G152" s="6">
        <v>44758</v>
      </c>
      <c r="H152" s="7">
        <v>1957.02</v>
      </c>
      <c r="I152" s="7">
        <v>1424.16</v>
      </c>
      <c r="J152" s="5">
        <v>532.86</v>
      </c>
      <c r="K152" s="5">
        <v>28.36</v>
      </c>
      <c r="L152" s="5">
        <v>19.38</v>
      </c>
      <c r="M152" s="5">
        <v>8.98</v>
      </c>
      <c r="N152" s="5">
        <v>5.21</v>
      </c>
      <c r="O152" s="5">
        <v>2.83</v>
      </c>
      <c r="P152" s="8">
        <f t="shared" si="6"/>
        <v>100.96979999999999</v>
      </c>
      <c r="Q152" s="8">
        <f t="shared" si="7"/>
        <v>25.413400000000003</v>
      </c>
      <c r="R152" s="9">
        <f t="shared" si="8"/>
        <v>126.38319999999999</v>
      </c>
    </row>
    <row r="153" spans="1:18" s="1" customFormat="1" ht="15">
      <c r="A153" s="5" t="s">
        <v>297</v>
      </c>
      <c r="B153" s="5" t="s">
        <v>38</v>
      </c>
      <c r="C153" s="6">
        <v>44742</v>
      </c>
      <c r="D153" s="7">
        <v>2725.15</v>
      </c>
      <c r="E153" s="7">
        <v>1592.02</v>
      </c>
      <c r="F153" s="7">
        <v>1133.12</v>
      </c>
      <c r="G153" s="6">
        <v>44759</v>
      </c>
      <c r="H153" s="7">
        <v>2770.89</v>
      </c>
      <c r="I153" s="7">
        <v>1628.92</v>
      </c>
      <c r="J153" s="7">
        <v>1141.97</v>
      </c>
      <c r="K153" s="5">
        <v>45.74</v>
      </c>
      <c r="L153" s="5">
        <v>36.9</v>
      </c>
      <c r="M153" s="5">
        <v>8.85</v>
      </c>
      <c r="N153" s="5">
        <v>5.21</v>
      </c>
      <c r="O153" s="5">
        <v>2.83</v>
      </c>
      <c r="P153" s="8">
        <f t="shared" si="6"/>
        <v>192.249</v>
      </c>
      <c r="Q153" s="8">
        <f t="shared" si="7"/>
        <v>25.0455</v>
      </c>
      <c r="R153" s="9">
        <f t="shared" si="8"/>
        <v>217.2945</v>
      </c>
    </row>
    <row r="154" spans="1:18" s="1" customFormat="1" ht="15">
      <c r="A154" s="5" t="s">
        <v>298</v>
      </c>
      <c r="B154" s="5" t="s">
        <v>299</v>
      </c>
      <c r="C154" s="6">
        <v>44742</v>
      </c>
      <c r="D154" s="7">
        <v>19426.15</v>
      </c>
      <c r="E154" s="7">
        <v>12880.76</v>
      </c>
      <c r="F154" s="7">
        <v>6545.39</v>
      </c>
      <c r="G154" s="6">
        <v>44759</v>
      </c>
      <c r="H154" s="7">
        <v>19513.55</v>
      </c>
      <c r="I154" s="7">
        <v>12939.68</v>
      </c>
      <c r="J154" s="7">
        <v>6573.86</v>
      </c>
      <c r="K154" s="5">
        <v>87.4</v>
      </c>
      <c r="L154" s="5">
        <v>58.92</v>
      </c>
      <c r="M154" s="5">
        <v>28.47</v>
      </c>
      <c r="N154" s="5">
        <v>5.21</v>
      </c>
      <c r="O154" s="5">
        <v>2.83</v>
      </c>
      <c r="P154" s="8">
        <f t="shared" si="6"/>
        <v>306.9732</v>
      </c>
      <c r="Q154" s="8">
        <f t="shared" si="7"/>
        <v>80.5701</v>
      </c>
      <c r="R154" s="9">
        <f t="shared" si="8"/>
        <v>387.54330000000004</v>
      </c>
    </row>
    <row r="155" spans="1:18" s="1" customFormat="1" ht="15">
      <c r="A155" s="5" t="s">
        <v>300</v>
      </c>
      <c r="B155" s="5" t="s">
        <v>129</v>
      </c>
      <c r="C155" s="6">
        <v>44742</v>
      </c>
      <c r="D155" s="7">
        <v>2305.19</v>
      </c>
      <c r="E155" s="7">
        <v>1454.59</v>
      </c>
      <c r="F155" s="5">
        <v>850.61</v>
      </c>
      <c r="G155" s="6">
        <v>44759</v>
      </c>
      <c r="H155" s="7">
        <v>2305.19</v>
      </c>
      <c r="I155" s="7">
        <v>1454.59</v>
      </c>
      <c r="J155" s="5">
        <v>850.61</v>
      </c>
      <c r="K155" s="5">
        <v>0</v>
      </c>
      <c r="L155" s="5">
        <v>0</v>
      </c>
      <c r="M155" s="5">
        <v>0</v>
      </c>
      <c r="N155" s="5">
        <v>5.21</v>
      </c>
      <c r="O155" s="5">
        <v>2.83</v>
      </c>
      <c r="P155" s="8">
        <f t="shared" si="6"/>
        <v>0</v>
      </c>
      <c r="Q155" s="8">
        <f t="shared" si="7"/>
        <v>0</v>
      </c>
      <c r="R155" s="9">
        <f t="shared" si="8"/>
        <v>0</v>
      </c>
    </row>
    <row r="156" spans="1:18" s="1" customFormat="1" ht="15">
      <c r="A156" s="5" t="s">
        <v>301</v>
      </c>
      <c r="B156" s="5" t="s">
        <v>302</v>
      </c>
      <c r="C156" s="6">
        <v>44742</v>
      </c>
      <c r="D156" s="7">
        <v>4593.92</v>
      </c>
      <c r="E156" s="7">
        <v>3753.96</v>
      </c>
      <c r="F156" s="5">
        <v>839.97</v>
      </c>
      <c r="G156" s="6">
        <v>44759</v>
      </c>
      <c r="H156" s="7">
        <v>4636.62</v>
      </c>
      <c r="I156" s="7">
        <v>3796.1</v>
      </c>
      <c r="J156" s="5">
        <v>840.51</v>
      </c>
      <c r="K156" s="5">
        <v>42.7</v>
      </c>
      <c r="L156" s="5">
        <v>42.14</v>
      </c>
      <c r="M156" s="5">
        <v>0.54</v>
      </c>
      <c r="N156" s="5">
        <v>5.21</v>
      </c>
      <c r="O156" s="5">
        <v>2.83</v>
      </c>
      <c r="P156" s="8">
        <f t="shared" si="6"/>
        <v>219.5494</v>
      </c>
      <c r="Q156" s="8">
        <f t="shared" si="7"/>
        <v>1.5282000000000002</v>
      </c>
      <c r="R156" s="9">
        <f t="shared" si="8"/>
        <v>221.0776</v>
      </c>
    </row>
    <row r="157" spans="1:18" s="1" customFormat="1" ht="15">
      <c r="A157" s="5" t="s">
        <v>303</v>
      </c>
      <c r="B157" s="5" t="s">
        <v>304</v>
      </c>
      <c r="C157" s="6">
        <v>44742</v>
      </c>
      <c r="D157" s="7">
        <v>3020.94</v>
      </c>
      <c r="E157" s="7">
        <v>2488.58</v>
      </c>
      <c r="F157" s="5">
        <v>532.35</v>
      </c>
      <c r="G157" s="6">
        <v>44759</v>
      </c>
      <c r="H157" s="7">
        <v>3067.87</v>
      </c>
      <c r="I157" s="7">
        <v>2521.38</v>
      </c>
      <c r="J157" s="5">
        <v>546.49</v>
      </c>
      <c r="K157" s="5">
        <v>46.93</v>
      </c>
      <c r="L157" s="5">
        <v>32.8</v>
      </c>
      <c r="M157" s="5">
        <v>14.14</v>
      </c>
      <c r="N157" s="5">
        <v>5.21</v>
      </c>
      <c r="O157" s="5">
        <v>2.83</v>
      </c>
      <c r="P157" s="8">
        <f t="shared" si="6"/>
        <v>170.88799999999998</v>
      </c>
      <c r="Q157" s="8">
        <f t="shared" si="7"/>
        <v>40.016200000000005</v>
      </c>
      <c r="R157" s="9">
        <f t="shared" si="8"/>
        <v>210.90419999999997</v>
      </c>
    </row>
    <row r="158" spans="1:18" s="1" customFormat="1" ht="15">
      <c r="A158" s="5" t="s">
        <v>305</v>
      </c>
      <c r="B158" s="5" t="s">
        <v>306</v>
      </c>
      <c r="C158" s="6">
        <v>44742</v>
      </c>
      <c r="D158" s="7">
        <v>3849.99</v>
      </c>
      <c r="E158" s="7">
        <v>3078.25</v>
      </c>
      <c r="F158" s="5">
        <v>771.74</v>
      </c>
      <c r="G158" s="6">
        <v>44759</v>
      </c>
      <c r="H158" s="7">
        <v>3924.54</v>
      </c>
      <c r="I158" s="7">
        <v>3138.75</v>
      </c>
      <c r="J158" s="5">
        <v>785.8</v>
      </c>
      <c r="K158" s="5">
        <v>74.55</v>
      </c>
      <c r="L158" s="5">
        <v>60.5</v>
      </c>
      <c r="M158" s="5">
        <v>14.06</v>
      </c>
      <c r="N158" s="5">
        <v>5.21</v>
      </c>
      <c r="O158" s="5">
        <v>2.83</v>
      </c>
      <c r="P158" s="8">
        <f t="shared" si="6"/>
        <v>315.205</v>
      </c>
      <c r="Q158" s="8">
        <f t="shared" si="7"/>
        <v>39.7898</v>
      </c>
      <c r="R158" s="9">
        <f t="shared" si="8"/>
        <v>354.9948</v>
      </c>
    </row>
    <row r="159" spans="1:18" s="1" customFormat="1" ht="15">
      <c r="A159" s="5" t="s">
        <v>307</v>
      </c>
      <c r="B159" s="5" t="s">
        <v>308</v>
      </c>
      <c r="C159" s="6">
        <v>44742</v>
      </c>
      <c r="D159" s="7">
        <v>23847.87</v>
      </c>
      <c r="E159" s="7">
        <v>17180.3</v>
      </c>
      <c r="F159" s="7">
        <v>6667.56</v>
      </c>
      <c r="G159" s="6">
        <v>44759</v>
      </c>
      <c r="H159" s="7">
        <v>24087.12</v>
      </c>
      <c r="I159" s="7">
        <v>17369.3</v>
      </c>
      <c r="J159" s="7">
        <v>6717.82</v>
      </c>
      <c r="K159" s="5">
        <v>239.25</v>
      </c>
      <c r="L159" s="5">
        <v>189</v>
      </c>
      <c r="M159" s="5">
        <v>50.26</v>
      </c>
      <c r="N159" s="5">
        <v>5.21</v>
      </c>
      <c r="O159" s="5">
        <v>2.83</v>
      </c>
      <c r="P159" s="8">
        <f t="shared" si="6"/>
        <v>984.6899999999999</v>
      </c>
      <c r="Q159" s="8">
        <f t="shared" si="7"/>
        <v>142.2358</v>
      </c>
      <c r="R159" s="9">
        <f t="shared" si="8"/>
        <v>1126.9258</v>
      </c>
    </row>
    <row r="160" spans="1:18" s="1" customFormat="1" ht="15">
      <c r="A160" s="5" t="s">
        <v>309</v>
      </c>
      <c r="B160" s="5" t="s">
        <v>310</v>
      </c>
      <c r="C160" s="6">
        <v>44742</v>
      </c>
      <c r="D160" s="7">
        <v>11579.64</v>
      </c>
      <c r="E160" s="7">
        <v>7814.78</v>
      </c>
      <c r="F160" s="7">
        <v>3764.86</v>
      </c>
      <c r="G160" s="6">
        <v>44759</v>
      </c>
      <c r="H160" s="7">
        <v>11698.94</v>
      </c>
      <c r="I160" s="7">
        <v>7909.76</v>
      </c>
      <c r="J160" s="7">
        <v>3789.18</v>
      </c>
      <c r="K160" s="5">
        <v>119.3</v>
      </c>
      <c r="L160" s="5">
        <v>94.98</v>
      </c>
      <c r="M160" s="5">
        <v>24.32</v>
      </c>
      <c r="N160" s="5">
        <v>5.21</v>
      </c>
      <c r="O160" s="5">
        <v>2.83</v>
      </c>
      <c r="P160" s="8">
        <f t="shared" si="6"/>
        <v>494.8458</v>
      </c>
      <c r="Q160" s="8">
        <f t="shared" si="7"/>
        <v>68.82560000000001</v>
      </c>
      <c r="R160" s="9">
        <f t="shared" si="8"/>
        <v>563.6714</v>
      </c>
    </row>
    <row r="161" spans="1:18" s="1" customFormat="1" ht="15">
      <c r="A161" s="5" t="s">
        <v>311</v>
      </c>
      <c r="B161" s="5" t="s">
        <v>312</v>
      </c>
      <c r="C161" s="6">
        <v>44742</v>
      </c>
      <c r="D161" s="5">
        <v>223.17</v>
      </c>
      <c r="E161" s="5">
        <v>165.32</v>
      </c>
      <c r="F161" s="5">
        <v>57.85</v>
      </c>
      <c r="G161" s="6">
        <v>44759</v>
      </c>
      <c r="H161" s="5">
        <v>229.13</v>
      </c>
      <c r="I161" s="5">
        <v>169.43</v>
      </c>
      <c r="J161" s="5">
        <v>59.7</v>
      </c>
      <c r="K161" s="5">
        <v>5.96</v>
      </c>
      <c r="L161" s="5">
        <v>4.11</v>
      </c>
      <c r="M161" s="5">
        <v>1.85</v>
      </c>
      <c r="N161" s="5">
        <v>5.21</v>
      </c>
      <c r="O161" s="5">
        <v>2.83</v>
      </c>
      <c r="P161" s="8">
        <f t="shared" si="6"/>
        <v>21.4131</v>
      </c>
      <c r="Q161" s="8">
        <f t="shared" si="7"/>
        <v>5.2355</v>
      </c>
      <c r="R161" s="9">
        <f t="shared" si="8"/>
        <v>26.648600000000002</v>
      </c>
    </row>
    <row r="162" spans="1:18" s="1" customFormat="1" ht="15">
      <c r="A162" s="5" t="s">
        <v>313</v>
      </c>
      <c r="B162" s="5" t="s">
        <v>314</v>
      </c>
      <c r="C162" s="6">
        <v>44742</v>
      </c>
      <c r="D162" s="7">
        <v>7048.6</v>
      </c>
      <c r="E162" s="7">
        <v>5694.05</v>
      </c>
      <c r="F162" s="7">
        <v>1354.55</v>
      </c>
      <c r="G162" s="6">
        <v>44759</v>
      </c>
      <c r="H162" s="7">
        <v>7299.01</v>
      </c>
      <c r="I162" s="7">
        <v>5892.4</v>
      </c>
      <c r="J162" s="7">
        <v>1406.61</v>
      </c>
      <c r="K162" s="5">
        <v>250.41</v>
      </c>
      <c r="L162" s="5">
        <v>198.35</v>
      </c>
      <c r="M162" s="5">
        <v>52.06</v>
      </c>
      <c r="N162" s="5">
        <v>5.21</v>
      </c>
      <c r="O162" s="5">
        <v>2.83</v>
      </c>
      <c r="P162" s="8">
        <f t="shared" si="6"/>
        <v>1033.4035</v>
      </c>
      <c r="Q162" s="8">
        <f t="shared" si="7"/>
        <v>147.3298</v>
      </c>
      <c r="R162" s="9">
        <f t="shared" si="8"/>
        <v>1180.7332999999999</v>
      </c>
    </row>
    <row r="163" spans="1:18" s="1" customFormat="1" ht="15">
      <c r="A163" s="5" t="s">
        <v>315</v>
      </c>
      <c r="B163" s="5" t="s">
        <v>316</v>
      </c>
      <c r="C163" s="6">
        <v>44742</v>
      </c>
      <c r="D163" s="7">
        <v>16602.08</v>
      </c>
      <c r="E163" s="7">
        <v>13982.29</v>
      </c>
      <c r="F163" s="7">
        <v>2619.79</v>
      </c>
      <c r="G163" s="6">
        <v>44759</v>
      </c>
      <c r="H163" s="7">
        <v>16796.39</v>
      </c>
      <c r="I163" s="7">
        <v>14158.39</v>
      </c>
      <c r="J163" s="7">
        <v>2638</v>
      </c>
      <c r="K163" s="5">
        <v>194.31</v>
      </c>
      <c r="L163" s="5">
        <v>176.1</v>
      </c>
      <c r="M163" s="5">
        <v>18.21</v>
      </c>
      <c r="N163" s="5">
        <v>5.21</v>
      </c>
      <c r="O163" s="5">
        <v>2.83</v>
      </c>
      <c r="P163" s="8">
        <f t="shared" si="6"/>
        <v>917.481</v>
      </c>
      <c r="Q163" s="8">
        <f t="shared" si="7"/>
        <v>51.5343</v>
      </c>
      <c r="R163" s="9">
        <f t="shared" si="8"/>
        <v>969.0153</v>
      </c>
    </row>
    <row r="164" spans="1:18" s="1" customFormat="1" ht="15">
      <c r="A164" s="5" t="s">
        <v>317</v>
      </c>
      <c r="B164" s="5" t="s">
        <v>318</v>
      </c>
      <c r="C164" s="6">
        <v>44742</v>
      </c>
      <c r="D164" s="7">
        <v>2083.22</v>
      </c>
      <c r="E164" s="7">
        <v>1150.6</v>
      </c>
      <c r="F164" s="5">
        <v>932.62</v>
      </c>
      <c r="G164" s="6">
        <v>44759</v>
      </c>
      <c r="H164" s="7">
        <v>2121.63</v>
      </c>
      <c r="I164" s="7">
        <v>1173.55</v>
      </c>
      <c r="J164" s="5">
        <v>948.08</v>
      </c>
      <c r="K164" s="5">
        <v>38.41</v>
      </c>
      <c r="L164" s="5">
        <v>22.95</v>
      </c>
      <c r="M164" s="5">
        <v>15.46</v>
      </c>
      <c r="N164" s="5">
        <v>5.21</v>
      </c>
      <c r="O164" s="5">
        <v>2.83</v>
      </c>
      <c r="P164" s="8">
        <f t="shared" si="6"/>
        <v>119.56949999999999</v>
      </c>
      <c r="Q164" s="8">
        <f t="shared" si="7"/>
        <v>43.7518</v>
      </c>
      <c r="R164" s="9">
        <f t="shared" si="8"/>
        <v>163.3213</v>
      </c>
    </row>
    <row r="165" spans="1:18" s="1" customFormat="1" ht="15">
      <c r="A165" s="5" t="s">
        <v>319</v>
      </c>
      <c r="B165" s="5" t="s">
        <v>320</v>
      </c>
      <c r="C165" s="6">
        <v>44742</v>
      </c>
      <c r="D165" s="7">
        <v>12014.41</v>
      </c>
      <c r="E165" s="7">
        <v>9340.52</v>
      </c>
      <c r="F165" s="7">
        <v>2673.88</v>
      </c>
      <c r="G165" s="6">
        <v>44759</v>
      </c>
      <c r="H165" s="7">
        <v>12147.01</v>
      </c>
      <c r="I165" s="7">
        <v>9446.64</v>
      </c>
      <c r="J165" s="7">
        <v>2700.37</v>
      </c>
      <c r="K165" s="5">
        <v>132.6</v>
      </c>
      <c r="L165" s="5">
        <v>106.12</v>
      </c>
      <c r="M165" s="5">
        <v>26.49</v>
      </c>
      <c r="N165" s="5">
        <v>5.21</v>
      </c>
      <c r="O165" s="5">
        <v>2.83</v>
      </c>
      <c r="P165" s="8">
        <f t="shared" si="6"/>
        <v>552.8852</v>
      </c>
      <c r="Q165" s="8">
        <f t="shared" si="7"/>
        <v>74.9667</v>
      </c>
      <c r="R165" s="9">
        <f t="shared" si="8"/>
        <v>627.8519000000001</v>
      </c>
    </row>
    <row r="166" spans="1:18" s="1" customFormat="1" ht="15">
      <c r="A166" s="5" t="s">
        <v>321</v>
      </c>
      <c r="B166" s="5" t="s">
        <v>322</v>
      </c>
      <c r="C166" s="6">
        <v>44742</v>
      </c>
      <c r="D166" s="7">
        <v>18631.27</v>
      </c>
      <c r="E166" s="7">
        <v>12587.26</v>
      </c>
      <c r="F166" s="7">
        <v>6044.01</v>
      </c>
      <c r="G166" s="6">
        <v>44759</v>
      </c>
      <c r="H166" s="7">
        <v>18728.09</v>
      </c>
      <c r="I166" s="7">
        <v>12663.27</v>
      </c>
      <c r="J166" s="7">
        <v>6064.82</v>
      </c>
      <c r="K166" s="5">
        <v>96.82</v>
      </c>
      <c r="L166" s="5">
        <v>76.01</v>
      </c>
      <c r="M166" s="5">
        <v>20.81</v>
      </c>
      <c r="N166" s="5">
        <v>5.21</v>
      </c>
      <c r="O166" s="5">
        <v>2.83</v>
      </c>
      <c r="P166" s="8">
        <f t="shared" si="6"/>
        <v>396.01210000000003</v>
      </c>
      <c r="Q166" s="8">
        <f t="shared" si="7"/>
        <v>58.8923</v>
      </c>
      <c r="R166" s="9">
        <f t="shared" si="8"/>
        <v>454.9044</v>
      </c>
    </row>
    <row r="167" spans="1:18" s="1" customFormat="1" ht="15">
      <c r="A167" s="5" t="s">
        <v>323</v>
      </c>
      <c r="B167" s="5" t="s">
        <v>324</v>
      </c>
      <c r="C167" s="6">
        <v>44742</v>
      </c>
      <c r="D167" s="7">
        <v>8575.71</v>
      </c>
      <c r="E167" s="7">
        <v>6049.04</v>
      </c>
      <c r="F167" s="7">
        <v>2526.66</v>
      </c>
      <c r="G167" s="6">
        <v>44759</v>
      </c>
      <c r="H167" s="7">
        <v>8630.21</v>
      </c>
      <c r="I167" s="7">
        <v>6086.82</v>
      </c>
      <c r="J167" s="7">
        <v>2543.39</v>
      </c>
      <c r="K167" s="5">
        <v>54.5</v>
      </c>
      <c r="L167" s="5">
        <v>37.78</v>
      </c>
      <c r="M167" s="5">
        <v>16.73</v>
      </c>
      <c r="N167" s="5">
        <v>5.21</v>
      </c>
      <c r="O167" s="5">
        <v>2.83</v>
      </c>
      <c r="P167" s="8">
        <f t="shared" si="6"/>
        <v>196.8338</v>
      </c>
      <c r="Q167" s="8">
        <f t="shared" si="7"/>
        <v>47.3459</v>
      </c>
      <c r="R167" s="9">
        <f t="shared" si="8"/>
        <v>244.1797</v>
      </c>
    </row>
    <row r="168" spans="1:18" s="1" customFormat="1" ht="15">
      <c r="A168" s="5" t="s">
        <v>325</v>
      </c>
      <c r="B168" s="5" t="s">
        <v>326</v>
      </c>
      <c r="C168" s="6">
        <v>44742</v>
      </c>
      <c r="D168" s="7">
        <v>22497.22</v>
      </c>
      <c r="E168" s="7">
        <v>14206.19</v>
      </c>
      <c r="F168" s="7">
        <v>8291.03</v>
      </c>
      <c r="G168" s="6">
        <v>44759</v>
      </c>
      <c r="H168" s="7">
        <v>22690.38</v>
      </c>
      <c r="I168" s="7">
        <v>14333.9</v>
      </c>
      <c r="J168" s="7">
        <v>8356.49</v>
      </c>
      <c r="K168" s="5">
        <v>193.16</v>
      </c>
      <c r="L168" s="5">
        <v>127.71</v>
      </c>
      <c r="M168" s="5">
        <v>65.46</v>
      </c>
      <c r="N168" s="5">
        <v>5.21</v>
      </c>
      <c r="O168" s="5">
        <v>2.83</v>
      </c>
      <c r="P168" s="8">
        <f t="shared" si="6"/>
        <v>665.3691</v>
      </c>
      <c r="Q168" s="8">
        <f t="shared" si="7"/>
        <v>185.25179999999997</v>
      </c>
      <c r="R168" s="9">
        <f t="shared" si="8"/>
        <v>850.6209</v>
      </c>
    </row>
    <row r="169" spans="1:18" s="1" customFormat="1" ht="15">
      <c r="A169" s="5" t="s">
        <v>327</v>
      </c>
      <c r="B169" s="5" t="s">
        <v>328</v>
      </c>
      <c r="C169" s="6">
        <v>44742</v>
      </c>
      <c r="D169" s="7">
        <v>11392.28</v>
      </c>
      <c r="E169" s="7">
        <v>8549.24</v>
      </c>
      <c r="F169" s="7">
        <v>2843.04</v>
      </c>
      <c r="G169" s="6">
        <v>44759</v>
      </c>
      <c r="H169" s="7">
        <v>11475.81</v>
      </c>
      <c r="I169" s="7">
        <v>8611.59</v>
      </c>
      <c r="J169" s="7">
        <v>2864.22</v>
      </c>
      <c r="K169" s="5">
        <v>83.53</v>
      </c>
      <c r="L169" s="5">
        <v>62.35</v>
      </c>
      <c r="M169" s="5">
        <v>21.18</v>
      </c>
      <c r="N169" s="5">
        <v>5.21</v>
      </c>
      <c r="O169" s="5">
        <v>2.83</v>
      </c>
      <c r="P169" s="8">
        <f t="shared" si="6"/>
        <v>324.8435</v>
      </c>
      <c r="Q169" s="8">
        <f t="shared" si="7"/>
        <v>59.9394</v>
      </c>
      <c r="R169" s="9">
        <f t="shared" si="8"/>
        <v>384.7829</v>
      </c>
    </row>
    <row r="170" spans="1:18" s="1" customFormat="1" ht="15">
      <c r="A170" s="5" t="s">
        <v>329</v>
      </c>
      <c r="B170" s="5" t="s">
        <v>330</v>
      </c>
      <c r="C170" s="6">
        <v>44742</v>
      </c>
      <c r="D170" s="7">
        <v>20436.17</v>
      </c>
      <c r="E170" s="7">
        <v>13164.28</v>
      </c>
      <c r="F170" s="7">
        <v>7271.89</v>
      </c>
      <c r="G170" s="6">
        <v>44759</v>
      </c>
      <c r="H170" s="7">
        <v>20454.2</v>
      </c>
      <c r="I170" s="7">
        <v>13176.76</v>
      </c>
      <c r="J170" s="7">
        <v>7277.44</v>
      </c>
      <c r="K170" s="5">
        <v>18.03</v>
      </c>
      <c r="L170" s="5">
        <v>12.48</v>
      </c>
      <c r="M170" s="5">
        <v>5.55</v>
      </c>
      <c r="N170" s="5">
        <v>5.21</v>
      </c>
      <c r="O170" s="5">
        <v>2.83</v>
      </c>
      <c r="P170" s="8">
        <f t="shared" si="6"/>
        <v>65.02080000000001</v>
      </c>
      <c r="Q170" s="8">
        <f t="shared" si="7"/>
        <v>15.7065</v>
      </c>
      <c r="R170" s="9">
        <f t="shared" si="8"/>
        <v>80.72730000000001</v>
      </c>
    </row>
    <row r="171" spans="1:18" s="1" customFormat="1" ht="15">
      <c r="A171" s="5" t="s">
        <v>331</v>
      </c>
      <c r="B171" s="5" t="s">
        <v>332</v>
      </c>
      <c r="C171" s="6">
        <v>44742</v>
      </c>
      <c r="D171" s="7">
        <v>3961.18</v>
      </c>
      <c r="E171" s="7">
        <v>2624.91</v>
      </c>
      <c r="F171" s="7">
        <v>1336.27</v>
      </c>
      <c r="G171" s="6">
        <v>44759</v>
      </c>
      <c r="H171" s="7">
        <v>3980.62</v>
      </c>
      <c r="I171" s="7">
        <v>2640.37</v>
      </c>
      <c r="J171" s="7">
        <v>1340.25</v>
      </c>
      <c r="K171" s="5">
        <v>19.44</v>
      </c>
      <c r="L171" s="5">
        <v>15.46</v>
      </c>
      <c r="M171" s="5">
        <v>3.98</v>
      </c>
      <c r="N171" s="5">
        <v>5.21</v>
      </c>
      <c r="O171" s="5">
        <v>2.83</v>
      </c>
      <c r="P171" s="8">
        <f t="shared" si="6"/>
        <v>80.5466</v>
      </c>
      <c r="Q171" s="8">
        <f t="shared" si="7"/>
        <v>11.2634</v>
      </c>
      <c r="R171" s="9">
        <f t="shared" si="8"/>
        <v>91.81</v>
      </c>
    </row>
    <row r="172" spans="1:18" s="1" customFormat="1" ht="15">
      <c r="A172" s="5" t="s">
        <v>333</v>
      </c>
      <c r="B172" s="5" t="s">
        <v>334</v>
      </c>
      <c r="C172" s="6">
        <v>44742</v>
      </c>
      <c r="D172" s="7">
        <v>115739.02</v>
      </c>
      <c r="E172" s="7">
        <v>77113.08</v>
      </c>
      <c r="F172" s="7">
        <v>38625.94</v>
      </c>
      <c r="G172" s="6">
        <v>44758</v>
      </c>
      <c r="H172" s="7">
        <v>116055</v>
      </c>
      <c r="I172" s="7">
        <v>77318.06</v>
      </c>
      <c r="J172" s="7">
        <v>38736.94</v>
      </c>
      <c r="K172" s="5">
        <v>315.98</v>
      </c>
      <c r="L172" s="5">
        <v>204.98</v>
      </c>
      <c r="M172" s="5">
        <v>111</v>
      </c>
      <c r="N172" s="5">
        <v>5.21</v>
      </c>
      <c r="O172" s="5">
        <v>2.83</v>
      </c>
      <c r="P172" s="8">
        <f t="shared" si="6"/>
        <v>1067.9458</v>
      </c>
      <c r="Q172" s="8">
        <f t="shared" si="7"/>
        <v>314.13</v>
      </c>
      <c r="R172" s="9">
        <f t="shared" si="8"/>
        <v>1382.0758</v>
      </c>
    </row>
    <row r="173" spans="1:18" s="1" customFormat="1" ht="15">
      <c r="A173" s="5" t="s">
        <v>335</v>
      </c>
      <c r="B173" s="5" t="s">
        <v>336</v>
      </c>
      <c r="C173" s="6">
        <v>44742</v>
      </c>
      <c r="D173" s="7">
        <v>41022.27</v>
      </c>
      <c r="E173" s="7">
        <v>27862.51</v>
      </c>
      <c r="F173" s="7">
        <v>13159.76</v>
      </c>
      <c r="G173" s="6">
        <v>44758</v>
      </c>
      <c r="H173" s="7">
        <v>41157.15</v>
      </c>
      <c r="I173" s="7">
        <v>27977.5</v>
      </c>
      <c r="J173" s="7">
        <v>13179.65</v>
      </c>
      <c r="K173" s="5">
        <v>134.88</v>
      </c>
      <c r="L173" s="5">
        <v>114.99</v>
      </c>
      <c r="M173" s="5">
        <v>19.89</v>
      </c>
      <c r="N173" s="5">
        <v>5.21</v>
      </c>
      <c r="O173" s="5">
        <v>2.83</v>
      </c>
      <c r="P173" s="8">
        <f t="shared" si="6"/>
        <v>599.0979</v>
      </c>
      <c r="Q173" s="8">
        <f t="shared" si="7"/>
        <v>56.288700000000006</v>
      </c>
      <c r="R173" s="9">
        <f t="shared" si="8"/>
        <v>655.3866</v>
      </c>
    </row>
    <row r="174" spans="1:18" s="1" customFormat="1" ht="15">
      <c r="A174" s="5" t="s">
        <v>337</v>
      </c>
      <c r="B174" s="5" t="s">
        <v>338</v>
      </c>
      <c r="C174" s="6">
        <v>44742</v>
      </c>
      <c r="D174" s="7">
        <v>10579.42</v>
      </c>
      <c r="E174" s="7">
        <v>6869.54</v>
      </c>
      <c r="F174" s="7">
        <v>3709.88</v>
      </c>
      <c r="G174" s="6">
        <v>44759</v>
      </c>
      <c r="H174" s="7">
        <v>10676.28</v>
      </c>
      <c r="I174" s="7">
        <v>6945</v>
      </c>
      <c r="J174" s="7">
        <v>3731.28</v>
      </c>
      <c r="K174" s="5">
        <v>96.86</v>
      </c>
      <c r="L174" s="5">
        <v>75.46</v>
      </c>
      <c r="M174" s="5">
        <v>21.4</v>
      </c>
      <c r="N174" s="5">
        <v>5.21</v>
      </c>
      <c r="O174" s="5">
        <v>2.83</v>
      </c>
      <c r="P174" s="8">
        <f t="shared" si="6"/>
        <v>393.1466</v>
      </c>
      <c r="Q174" s="8">
        <f t="shared" si="7"/>
        <v>60.562</v>
      </c>
      <c r="R174" s="9">
        <f t="shared" si="8"/>
        <v>453.7086</v>
      </c>
    </row>
    <row r="175" spans="1:18" s="1" customFormat="1" ht="15">
      <c r="A175" s="5" t="s">
        <v>339</v>
      </c>
      <c r="B175" s="5" t="s">
        <v>340</v>
      </c>
      <c r="C175" s="6">
        <v>44742</v>
      </c>
      <c r="D175" s="5">
        <v>48.04</v>
      </c>
      <c r="E175" s="5">
        <v>44.72</v>
      </c>
      <c r="F175" s="5">
        <v>3.31</v>
      </c>
      <c r="G175" s="6">
        <v>44759</v>
      </c>
      <c r="H175" s="5">
        <v>48.04</v>
      </c>
      <c r="I175" s="5">
        <v>44.72</v>
      </c>
      <c r="J175" s="5">
        <v>3.31</v>
      </c>
      <c r="K175" s="5">
        <v>0</v>
      </c>
      <c r="L175" s="5">
        <v>0</v>
      </c>
      <c r="M175" s="5">
        <v>0</v>
      </c>
      <c r="N175" s="5">
        <v>5.21</v>
      </c>
      <c r="O175" s="5">
        <v>2.83</v>
      </c>
      <c r="P175" s="8">
        <f t="shared" si="6"/>
        <v>0</v>
      </c>
      <c r="Q175" s="8">
        <f t="shared" si="7"/>
        <v>0</v>
      </c>
      <c r="R175" s="9">
        <f t="shared" si="8"/>
        <v>0</v>
      </c>
    </row>
    <row r="176" spans="1:18" s="1" customFormat="1" ht="15">
      <c r="A176" s="5" t="s">
        <v>341</v>
      </c>
      <c r="B176" s="5" t="s">
        <v>342</v>
      </c>
      <c r="C176" s="6">
        <v>44742</v>
      </c>
      <c r="D176" s="7">
        <v>52035.52</v>
      </c>
      <c r="E176" s="7">
        <v>35563.78</v>
      </c>
      <c r="F176" s="7">
        <v>16471.75</v>
      </c>
      <c r="G176" s="6">
        <v>44759</v>
      </c>
      <c r="H176" s="7">
        <v>52280.31</v>
      </c>
      <c r="I176" s="7">
        <v>35753.58</v>
      </c>
      <c r="J176" s="7">
        <v>16526.73</v>
      </c>
      <c r="K176" s="5">
        <v>244.79</v>
      </c>
      <c r="L176" s="5">
        <v>189.8</v>
      </c>
      <c r="M176" s="5">
        <v>54.98</v>
      </c>
      <c r="N176" s="5">
        <v>5.21</v>
      </c>
      <c r="O176" s="5">
        <v>2.83</v>
      </c>
      <c r="P176" s="8">
        <f t="shared" si="6"/>
        <v>988.8580000000001</v>
      </c>
      <c r="Q176" s="8">
        <f t="shared" si="7"/>
        <v>155.5934</v>
      </c>
      <c r="R176" s="9">
        <f t="shared" si="8"/>
        <v>1144.4514000000001</v>
      </c>
    </row>
    <row r="177" spans="1:18" s="1" customFormat="1" ht="15">
      <c r="A177" s="5" t="s">
        <v>343</v>
      </c>
      <c r="B177" s="5" t="s">
        <v>344</v>
      </c>
      <c r="C177" s="6">
        <v>44742</v>
      </c>
      <c r="D177" s="7">
        <v>12185.92</v>
      </c>
      <c r="E177" s="7">
        <v>8984.79</v>
      </c>
      <c r="F177" s="7">
        <v>3201.14</v>
      </c>
      <c r="G177" s="6">
        <v>44759</v>
      </c>
      <c r="H177" s="7">
        <v>12229.61</v>
      </c>
      <c r="I177" s="7">
        <v>9021.8</v>
      </c>
      <c r="J177" s="7">
        <v>3207.82</v>
      </c>
      <c r="K177" s="5">
        <v>43.69</v>
      </c>
      <c r="L177" s="5">
        <v>37.01</v>
      </c>
      <c r="M177" s="5">
        <v>6.68</v>
      </c>
      <c r="N177" s="5">
        <v>5.21</v>
      </c>
      <c r="O177" s="5">
        <v>2.83</v>
      </c>
      <c r="P177" s="8">
        <f t="shared" si="6"/>
        <v>192.82209999999998</v>
      </c>
      <c r="Q177" s="8">
        <f t="shared" si="7"/>
        <v>18.9044</v>
      </c>
      <c r="R177" s="9">
        <f t="shared" si="8"/>
        <v>211.7265</v>
      </c>
    </row>
    <row r="178" spans="1:18" s="1" customFormat="1" ht="15">
      <c r="A178" s="5" t="s">
        <v>345</v>
      </c>
      <c r="B178" s="5" t="s">
        <v>346</v>
      </c>
      <c r="C178" s="6">
        <v>44742</v>
      </c>
      <c r="D178" s="7">
        <v>9718.88</v>
      </c>
      <c r="E178" s="7">
        <v>6800.03</v>
      </c>
      <c r="F178" s="7">
        <v>2918.84</v>
      </c>
      <c r="G178" s="6">
        <v>44759</v>
      </c>
      <c r="H178" s="7">
        <v>9822.98</v>
      </c>
      <c r="I178" s="7">
        <v>6881.27</v>
      </c>
      <c r="J178" s="7">
        <v>2941.7</v>
      </c>
      <c r="K178" s="5">
        <v>104.1</v>
      </c>
      <c r="L178" s="5">
        <v>81.24</v>
      </c>
      <c r="M178" s="5">
        <v>22.86</v>
      </c>
      <c r="N178" s="5">
        <v>5.21</v>
      </c>
      <c r="O178" s="5">
        <v>2.83</v>
      </c>
      <c r="P178" s="8">
        <f t="shared" si="6"/>
        <v>423.26039999999995</v>
      </c>
      <c r="Q178" s="8">
        <f t="shared" si="7"/>
        <v>64.6938</v>
      </c>
      <c r="R178" s="9">
        <f t="shared" si="8"/>
        <v>487.95419999999996</v>
      </c>
    </row>
  </sheetData>
  <sheetProtection/>
  <mergeCells count="8">
    <mergeCell ref="R1:R2"/>
    <mergeCell ref="N1:O1"/>
    <mergeCell ref="P1:Q1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2022-07-25T03:41:59Z</dcterms:created>
  <dcterms:modified xsi:type="dcterms:W3CDTF">2022-07-25T03:55:02Z</dcterms:modified>
  <cp:category/>
  <cp:version/>
  <cp:contentType/>
  <cp:contentStatus/>
</cp:coreProperties>
</file>